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I:\Kristie 2022\"/>
    </mc:Choice>
  </mc:AlternateContent>
  <xr:revisionPtr revIDLastSave="0" documentId="8_{3245A3F9-618B-4519-B277-CDE96B41AE50}" xr6:coauthVersionLast="47" xr6:coauthVersionMax="47" xr10:uidLastSave="{00000000-0000-0000-0000-000000000000}"/>
  <bookViews>
    <workbookView xWindow="28680" yWindow="-120" windowWidth="29040" windowHeight="15840" tabRatio="897" xr2:uid="{00000000-000D-0000-FFFF-FFFF00000000}"/>
  </bookViews>
  <sheets>
    <sheet name="Instructions" sheetId="10" r:id="rId1"/>
    <sheet name="Input" sheetId="11" r:id="rId2"/>
    <sheet name="AnnRep" sheetId="1" r:id="rId3"/>
    <sheet name="GenRec" sheetId="6" r:id="rId4"/>
    <sheet name="GenExp" sheetId="2" r:id="rId5"/>
    <sheet name="1Rec" sheetId="7" r:id="rId6"/>
    <sheet name="1Exp" sheetId="4" r:id="rId7"/>
    <sheet name="2Rec" sheetId="8" r:id="rId8"/>
    <sheet name="2Exp" sheetId="5" r:id="rId9"/>
    <sheet name="3Rec" sheetId="12" r:id="rId10"/>
    <sheet name="3Exp" sheetId="13" r:id="rId11"/>
    <sheet name="4Rec" sheetId="14" r:id="rId12"/>
    <sheet name="4Exp" sheetId="15" r:id="rId13"/>
    <sheet name="5Rec" sheetId="16" r:id="rId14"/>
    <sheet name="5Exp" sheetId="17" r:id="rId1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7" l="1"/>
  <c r="G49" i="15"/>
  <c r="D49" i="13"/>
  <c r="G49" i="5"/>
  <c r="D49" i="4"/>
  <c r="E33" i="16"/>
  <c r="C33" i="16"/>
  <c r="C33" i="14"/>
  <c r="C33" i="12"/>
  <c r="E33" i="8"/>
  <c r="C33" i="8"/>
  <c r="C14" i="1"/>
  <c r="C33" i="7"/>
  <c r="D49" i="2"/>
  <c r="F49" i="2"/>
  <c r="E33" i="6"/>
  <c r="C33" i="6"/>
  <c r="A4" i="1"/>
  <c r="A31" i="1"/>
  <c r="G32" i="11"/>
  <c r="E28" i="1"/>
  <c r="F32" i="11"/>
  <c r="E27" i="1"/>
  <c r="E32" i="11"/>
  <c r="E26" i="1"/>
  <c r="D32" i="11"/>
  <c r="E25" i="1"/>
  <c r="A23" i="1"/>
  <c r="C2" i="4"/>
  <c r="B2" i="7"/>
  <c r="A2" i="1"/>
  <c r="D23" i="11"/>
  <c r="D7" i="11"/>
  <c r="A1" i="1"/>
  <c r="A17" i="1"/>
  <c r="A16" i="1"/>
  <c r="A15" i="1"/>
  <c r="A14" i="1"/>
  <c r="A31" i="11"/>
  <c r="A30" i="11"/>
  <c r="A29" i="11"/>
  <c r="A28" i="11"/>
  <c r="A27" i="11"/>
  <c r="A26" i="11"/>
  <c r="B24" i="11"/>
  <c r="B8" i="11"/>
  <c r="C17" i="1"/>
  <c r="C16" i="1"/>
  <c r="C15" i="1"/>
  <c r="B26" i="11"/>
  <c r="B27" i="11"/>
  <c r="B28" i="11"/>
  <c r="B29" i="11"/>
  <c r="B30" i="11"/>
  <c r="B31" i="11"/>
  <c r="B10" i="11"/>
  <c r="B12" i="1"/>
  <c r="B11" i="11"/>
  <c r="B13" i="1"/>
  <c r="B12" i="11"/>
  <c r="B14" i="1"/>
  <c r="B13" i="11"/>
  <c r="B15" i="1"/>
  <c r="B14" i="11"/>
  <c r="B16" i="1"/>
  <c r="B15" i="11"/>
  <c r="B17" i="1"/>
  <c r="C12" i="1"/>
  <c r="C13" i="1"/>
  <c r="C18" i="1" s="1"/>
  <c r="D12" i="1"/>
  <c r="D13" i="1"/>
  <c r="D49" i="5"/>
  <c r="D14" i="1"/>
  <c r="D15" i="1"/>
  <c r="E15" i="1" s="1"/>
  <c r="D49" i="15"/>
  <c r="D16" i="1"/>
  <c r="D17" i="1"/>
  <c r="E17" i="1" s="1"/>
  <c r="E13" i="1"/>
  <c r="B33" i="11"/>
  <c r="F49" i="4"/>
  <c r="G49" i="4"/>
  <c r="H49" i="4"/>
  <c r="I49" i="4"/>
  <c r="J49" i="4"/>
  <c r="K49" i="4"/>
  <c r="C2" i="17"/>
  <c r="C2" i="15"/>
  <c r="C2" i="13"/>
  <c r="C2" i="5"/>
  <c r="F49" i="5"/>
  <c r="H49" i="5"/>
  <c r="I49" i="5"/>
  <c r="J49" i="5"/>
  <c r="K49" i="5"/>
  <c r="L49" i="5"/>
  <c r="M49" i="5"/>
  <c r="N49" i="5"/>
  <c r="J2" i="5"/>
  <c r="C1" i="5"/>
  <c r="F33" i="8"/>
  <c r="G33" i="8"/>
  <c r="H33" i="8"/>
  <c r="I33" i="8"/>
  <c r="J33" i="8"/>
  <c r="K33" i="8"/>
  <c r="L33" i="8"/>
  <c r="F49" i="17"/>
  <c r="G49" i="17"/>
  <c r="H49" i="17"/>
  <c r="I49" i="17"/>
  <c r="J49" i="17"/>
  <c r="K49" i="17"/>
  <c r="L49" i="17"/>
  <c r="M49" i="17"/>
  <c r="N49" i="17"/>
  <c r="J2" i="17"/>
  <c r="C1" i="17"/>
  <c r="F49" i="15"/>
  <c r="H49" i="15"/>
  <c r="I49" i="15"/>
  <c r="J49" i="15"/>
  <c r="K49" i="15"/>
  <c r="L49" i="15"/>
  <c r="M49" i="15"/>
  <c r="N49" i="15"/>
  <c r="J2" i="15"/>
  <c r="C1" i="15"/>
  <c r="F49" i="13"/>
  <c r="G49" i="13"/>
  <c r="H49" i="13"/>
  <c r="I49" i="13"/>
  <c r="J49" i="13"/>
  <c r="K49" i="13"/>
  <c r="L49" i="13"/>
  <c r="M49" i="13"/>
  <c r="N49" i="13"/>
  <c r="J2" i="13"/>
  <c r="C1" i="13"/>
  <c r="B2" i="16"/>
  <c r="B2" i="14"/>
  <c r="B2" i="12"/>
  <c r="F33" i="16"/>
  <c r="G33" i="16"/>
  <c r="H33" i="16"/>
  <c r="I33" i="16"/>
  <c r="J33" i="16"/>
  <c r="K33" i="16"/>
  <c r="L33" i="16"/>
  <c r="H2" i="16"/>
  <c r="B1" i="16"/>
  <c r="E33" i="14"/>
  <c r="F33" i="14"/>
  <c r="G33" i="14"/>
  <c r="H33" i="14"/>
  <c r="I33" i="14"/>
  <c r="J33" i="14"/>
  <c r="K33" i="14"/>
  <c r="L33" i="14"/>
  <c r="H2" i="14"/>
  <c r="B1" i="14"/>
  <c r="E33" i="12"/>
  <c r="F33" i="12"/>
  <c r="G33" i="12"/>
  <c r="H33" i="12"/>
  <c r="I33" i="12"/>
  <c r="J33" i="12"/>
  <c r="K33" i="12"/>
  <c r="L33" i="12"/>
  <c r="H2" i="12"/>
  <c r="B1" i="12"/>
  <c r="B17" i="11"/>
  <c r="B16" i="11"/>
  <c r="G49" i="2"/>
  <c r="I49" i="2"/>
  <c r="K49" i="2"/>
  <c r="J49" i="2"/>
  <c r="E11" i="1"/>
  <c r="B11" i="1"/>
  <c r="A5" i="1"/>
  <c r="L49" i="4"/>
  <c r="M49" i="4"/>
  <c r="N49" i="4"/>
  <c r="L33" i="7"/>
  <c r="K33" i="7"/>
  <c r="J33" i="7"/>
  <c r="I33" i="7"/>
  <c r="H33" i="7"/>
  <c r="G33" i="7"/>
  <c r="F33" i="7"/>
  <c r="E33" i="7"/>
  <c r="C34" i="7" s="1"/>
  <c r="E35" i="7" s="1"/>
  <c r="H2" i="8"/>
  <c r="B1" i="8"/>
  <c r="B2" i="8"/>
  <c r="J2" i="4"/>
  <c r="C1" i="4"/>
  <c r="H2" i="7"/>
  <c r="B1" i="7"/>
  <c r="B1" i="6"/>
  <c r="A1" i="2"/>
  <c r="J2" i="2"/>
  <c r="H2" i="6"/>
  <c r="A13" i="1"/>
  <c r="H49" i="2"/>
  <c r="L49" i="2"/>
  <c r="M49" i="2"/>
  <c r="N49" i="2"/>
  <c r="H33" i="6"/>
  <c r="G33" i="6"/>
  <c r="F33" i="6"/>
  <c r="I33" i="6"/>
  <c r="J33" i="6"/>
  <c r="K33" i="6"/>
  <c r="L33" i="6"/>
  <c r="E16" i="1"/>
  <c r="B18" i="1"/>
  <c r="E12" i="1"/>
  <c r="D18" i="1"/>
  <c r="E14" i="1"/>
  <c r="E19" i="1"/>
  <c r="E18" i="1"/>
  <c r="C34" i="6" l="1"/>
  <c r="E35" i="6" s="1"/>
  <c r="D50" i="2"/>
  <c r="D51" i="2" s="1"/>
  <c r="C34" i="12"/>
  <c r="E35" i="12" s="1"/>
  <c r="C34" i="14"/>
  <c r="E35" i="14" s="1"/>
  <c r="C34" i="16"/>
  <c r="E35" i="16" s="1"/>
  <c r="D50" i="13"/>
  <c r="D51" i="13" s="1"/>
  <c r="D50" i="15"/>
  <c r="D51" i="15" s="1"/>
  <c r="D50" i="17"/>
  <c r="D51" i="17" s="1"/>
  <c r="C34" i="8"/>
  <c r="E35" i="8" s="1"/>
  <c r="D50" i="5"/>
  <c r="D51" i="5" s="1"/>
  <c r="D50" i="4"/>
  <c r="D51" i="4" s="1"/>
  <c r="B32" i="11"/>
  <c r="E20" i="1" s="1"/>
  <c r="E21" i="1" s="1"/>
</calcChain>
</file>

<file path=xl/sharedStrings.xml><?xml version="1.0" encoding="utf-8"?>
<sst xmlns="http://schemas.openxmlformats.org/spreadsheetml/2006/main" count="254" uniqueCount="94">
  <si>
    <t>Instruction for Cemetery Annual Report</t>
  </si>
  <si>
    <t xml:space="preserve">The annual cemetery report is required by K.S.A. 17-1372.  The report must be filed with </t>
  </si>
  <si>
    <t xml:space="preserve">the County Clerk by January 15th. The report verifies full and detailed statements of the receipts, </t>
  </si>
  <si>
    <t>expenditures, and location of money invested by the cemetery for the preceding calendar year.</t>
  </si>
  <si>
    <r>
      <t>Note</t>
    </r>
    <r>
      <rPr>
        <sz val="12"/>
        <rFont val="Arial"/>
        <family val="2"/>
      </rPr>
      <t>: K.S.A. 12-1426 requires the same information to be submitted, but the statute requires affidavit by the cemetery President and Secretary.  To make the spreadsheet in compliance with the statute, you will need to change the Annual Report sheet signature block for 'Cemetery Treasurer' to Cemetery Secretary'.</t>
    </r>
  </si>
  <si>
    <r>
      <t>Please input dollar amounts in as whole dollars.</t>
    </r>
    <r>
      <rPr>
        <b/>
        <sz val="10"/>
        <color indexed="10"/>
        <rFont val="Arial"/>
        <family val="2"/>
      </rPr>
      <t xml:space="preserve"> </t>
    </r>
  </si>
  <si>
    <t xml:space="preserve">1. The input sheet (Input) you will need to enter information in the teal color areas.  This information will be link to other spreadsheets.  </t>
  </si>
  <si>
    <t>1a. The input has two tables, one for the beginning balance as of Jan.1 and the other for ending balances as of Dec.31. These tables shows the total cash available for the cemetery by fund.</t>
  </si>
  <si>
    <t xml:space="preserve">2.  The Annual Report sheet (AnnRep) shows the annual financial report for the cemetery. The report information is completed by links from the input sheet and all the different fund sheets. If the information does not appear to be correct, do not correct the financial report but go to the sheet that has the incorrect information and correct the information there. </t>
  </si>
  <si>
    <r>
      <t>2a. At the bottom of the report is a question; Does the Total Cash Balance "for all Funds" equal to "for cemetery"?  After this question, the following block could indicate either a "</t>
    </r>
    <r>
      <rPr>
        <sz val="12"/>
        <color indexed="10"/>
        <rFont val="Arial"/>
        <family val="2"/>
      </rPr>
      <t>Yes</t>
    </r>
    <r>
      <rPr>
        <sz val="12"/>
        <rFont val="Arial"/>
        <family val="2"/>
      </rPr>
      <t>" or "</t>
    </r>
    <r>
      <rPr>
        <sz val="12"/>
        <color indexed="10"/>
        <rFont val="Arial"/>
        <family val="2"/>
      </rPr>
      <t>No</t>
    </r>
    <r>
      <rPr>
        <sz val="12"/>
        <rFont val="Arial"/>
        <family val="2"/>
      </rPr>
      <t>". If a "</t>
    </r>
    <r>
      <rPr>
        <sz val="12"/>
        <color indexed="10"/>
        <rFont val="Arial"/>
        <family val="2"/>
      </rPr>
      <t>Yes</t>
    </r>
    <r>
      <rPr>
        <sz val="12"/>
        <rFont val="Arial"/>
        <family val="2"/>
      </rPr>
      <t>" appears, this means the cemetery's cash balance (from the input table for Dec.31) agrees with the cemetery's cash balance for all funds. You would then proceed to print out all sheets used and cemetery Treasurer and President will sign the report.  If a "</t>
    </r>
    <r>
      <rPr>
        <sz val="12"/>
        <color indexed="10"/>
        <rFont val="Arial"/>
        <family val="2"/>
      </rPr>
      <t>No</t>
    </r>
    <r>
      <rPr>
        <sz val="12"/>
        <rFont val="Arial"/>
        <family val="2"/>
      </rPr>
      <t xml:space="preserve">" appears, this means the cash balance for all funds do not agree with the cemetery's cash balance.  This will cause you to determine why the balances are not in agreement and correct the appropriate sheet(s). </t>
    </r>
  </si>
  <si>
    <t>2b. Under the 'Cemetery Composition of Cash' you will need to enter the financial institution names. The amounts are linked from the input sheet for cemetery cash for Dec. 31.</t>
  </si>
  <si>
    <t xml:space="preserve">3.Complete one receipts and one expenditure form for each fund.  Once completed, the information is linked to the Annual Report. </t>
  </si>
  <si>
    <t>3a. The receipts and expenditures sections have blank lines for additional categories. All column headings can be changed to meet the municipality needs. All expenditures must be approved by the cemetery board before payment is made.</t>
  </si>
  <si>
    <r>
      <t>3b. Each fund sheet has a reconciling statement; Note: The 'Total' and 'Reconciling total' amounts should be equal. The use of this statement is to ensure the amount receipt or amount paid is in agreement with the detail receipts or expenditures for the fund. If the statement "</t>
    </r>
    <r>
      <rPr>
        <sz val="12"/>
        <color indexed="10"/>
        <rFont val="Arial"/>
        <family val="2"/>
      </rPr>
      <t>Not In Balance</t>
    </r>
    <r>
      <rPr>
        <sz val="12"/>
        <rFont val="Arial"/>
        <family val="2"/>
      </rPr>
      <t xml:space="preserve">" appears, you will need to check the amount received/paid to each line to verify the amounts are in agreement. Once the error has been corrected, the error statement will go away. </t>
    </r>
  </si>
  <si>
    <t>Entering the information into the teal boxes will link the information to the other forms on the spreadsheet.</t>
  </si>
  <si>
    <r>
      <t>Please input dollar amounts in as whole dollars.</t>
    </r>
    <r>
      <rPr>
        <sz val="10"/>
        <color indexed="10"/>
        <rFont val="Arial"/>
        <family val="2"/>
      </rPr>
      <t xml:space="preserve"> </t>
    </r>
  </si>
  <si>
    <t>Enter County Name:</t>
  </si>
  <si>
    <t>Enter Cemetery Name:</t>
  </si>
  <si>
    <t>Year being submitted:</t>
  </si>
  <si>
    <t>Below enter Fund Name</t>
  </si>
  <si>
    <t>Cash Balance*</t>
  </si>
  <si>
    <t>Checking</t>
  </si>
  <si>
    <t>Saving</t>
  </si>
  <si>
    <t>CD's</t>
  </si>
  <si>
    <t>Other</t>
  </si>
  <si>
    <t>General Fund</t>
  </si>
  <si>
    <t>Total Cash Balance</t>
  </si>
  <si>
    <t>Total Cemetery Dollars</t>
  </si>
  <si>
    <t>*Note:  The 'Total Cash Balance' should equal to the 'Total Cemetery Dollars'.</t>
  </si>
  <si>
    <t>Fund Name</t>
  </si>
  <si>
    <t>Cash Balance**</t>
  </si>
  <si>
    <t>Total Cemetery Cash</t>
  </si>
  <si>
    <t>**Note:  The 'Total Cash Balance' should equal to the 'Total Cemetery Dollars'.</t>
  </si>
  <si>
    <r>
      <t>Please dollar amounts in whole dollars.</t>
    </r>
    <r>
      <rPr>
        <sz val="10"/>
        <color indexed="10"/>
        <rFont val="Arial"/>
        <family val="2"/>
      </rPr>
      <t xml:space="preserve"> </t>
    </r>
  </si>
  <si>
    <t>FINANCIAL REPORT</t>
  </si>
  <si>
    <t>Cash</t>
  </si>
  <si>
    <t xml:space="preserve">Balance </t>
  </si>
  <si>
    <t>Total</t>
  </si>
  <si>
    <t xml:space="preserve">Total </t>
  </si>
  <si>
    <t>Balance</t>
  </si>
  <si>
    <t>Name of Funds</t>
  </si>
  <si>
    <t>Receipts</t>
  </si>
  <si>
    <t>Expenditures</t>
  </si>
  <si>
    <t>General</t>
  </si>
  <si>
    <t>Totals</t>
  </si>
  <si>
    <t>Total Cash Balance for all Funds</t>
  </si>
  <si>
    <t>Total Cash Balance for Cemetery</t>
  </si>
  <si>
    <r>
      <t xml:space="preserve">Does the Total Cash Balance "for all Funds"' </t>
    </r>
    <r>
      <rPr>
        <u/>
        <sz val="11"/>
        <rFont val="Times New Roman"/>
        <family val="1"/>
      </rPr>
      <t>equal to</t>
    </r>
    <r>
      <rPr>
        <sz val="11"/>
        <rFont val="Times New Roman"/>
        <family val="1"/>
      </rPr>
      <t xml:space="preserve"> "for Cemetery"? </t>
    </r>
  </si>
  <si>
    <t>Name of Financial Institution</t>
  </si>
  <si>
    <t>Amount</t>
  </si>
  <si>
    <t>Checking Account</t>
  </si>
  <si>
    <t>Savings Account</t>
  </si>
  <si>
    <t>I certify that this financial report is a correct summary of all money received and expended as well as</t>
  </si>
  <si>
    <t>Date: __________________________</t>
  </si>
  <si>
    <t>Cemetery Treasurer</t>
  </si>
  <si>
    <t>Cemetery President</t>
  </si>
  <si>
    <t xml:space="preserve">        Filed this ____ day of ______________</t>
  </si>
  <si>
    <t>Examined and confirmed by the County</t>
  </si>
  <si>
    <t>Commission, ___ day of _____________</t>
  </si>
  <si>
    <t xml:space="preserve">        ________________________________</t>
  </si>
  <si>
    <t>_________________________________</t>
  </si>
  <si>
    <t xml:space="preserve">        County Clerk</t>
  </si>
  <si>
    <t>County Clerk</t>
  </si>
  <si>
    <t xml:space="preserve">General Fund Receipts </t>
  </si>
  <si>
    <t xml:space="preserve"> Year  </t>
  </si>
  <si>
    <t>Page No.</t>
  </si>
  <si>
    <t>Date</t>
  </si>
  <si>
    <t>Received From</t>
  </si>
  <si>
    <t>Amount Received</t>
  </si>
  <si>
    <t>County Treasurer</t>
  </si>
  <si>
    <t>Interest Income</t>
  </si>
  <si>
    <t>Reconciling total for all receipts</t>
  </si>
  <si>
    <r>
      <t>Note</t>
    </r>
    <r>
      <rPr>
        <sz val="12"/>
        <rFont val="Times New Roman"/>
        <family val="1"/>
      </rPr>
      <t>: The 'Total' and 'Reconciling total' amounts should be equal.</t>
    </r>
  </si>
  <si>
    <t xml:space="preserve">General Fund Expenditures            </t>
  </si>
  <si>
    <t>Check Number</t>
  </si>
  <si>
    <t>Paid to/Description</t>
  </si>
  <si>
    <t>Amount Paid</t>
  </si>
  <si>
    <t>Officers Pay</t>
  </si>
  <si>
    <t>Wages</t>
  </si>
  <si>
    <t>Employee Benefits</t>
  </si>
  <si>
    <t>Supplies</t>
  </si>
  <si>
    <t>Equipment</t>
  </si>
  <si>
    <t>Buildings</t>
  </si>
  <si>
    <t>Reconciling total for all expenditures.</t>
  </si>
  <si>
    <t>Note: The 'Total' and 'Reconciling total' should be equal.</t>
  </si>
  <si>
    <t xml:space="preserve">Year  </t>
  </si>
  <si>
    <t>Sales</t>
  </si>
  <si>
    <t>TOTAL</t>
  </si>
  <si>
    <t>Paid to</t>
  </si>
  <si>
    <t>Amount  Paid</t>
  </si>
  <si>
    <t>Road Materials</t>
  </si>
  <si>
    <r>
      <t>Note:</t>
    </r>
    <r>
      <rPr>
        <sz val="12"/>
        <rFont val="Times New Roman"/>
        <family val="1"/>
      </rPr>
      <t xml:space="preserve"> The 'Total' and 'Reconciling total' should be equal.</t>
    </r>
  </si>
  <si>
    <t xml:space="preserve">Receipts </t>
  </si>
  <si>
    <t>Charges for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</si>
</sst>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
  </numFmts>
  <fonts count="26" x14ac:knownFonts="1">
    <font>
      <sz val="10"/>
      <name val="Arial"/>
    </font>
    <font>
      <sz val="10"/>
      <name val="Arial"/>
    </font>
    <font>
      <sz val="12"/>
      <name val="Times New Roman"/>
      <family val="1"/>
    </font>
    <font>
      <b/>
      <sz val="12"/>
      <name val="Times New Roman"/>
      <family val="1"/>
    </font>
    <font>
      <b/>
      <sz val="14"/>
      <name val="Times New Roman"/>
      <family val="1"/>
    </font>
    <font>
      <sz val="14"/>
      <name val="Times New Roman"/>
      <family val="1"/>
    </font>
    <font>
      <b/>
      <sz val="18"/>
      <name val="Times New Roman"/>
      <family val="1"/>
    </font>
    <font>
      <sz val="12"/>
      <name val="Arial"/>
      <family val="2"/>
    </font>
    <font>
      <b/>
      <sz val="14"/>
      <name val="Arial"/>
      <family val="2"/>
    </font>
    <font>
      <sz val="10"/>
      <color indexed="8"/>
      <name val="Arial"/>
    </font>
    <font>
      <u/>
      <sz val="10"/>
      <name val="Arial"/>
    </font>
    <font>
      <b/>
      <sz val="10"/>
      <name val="Arial"/>
      <family val="2"/>
    </font>
    <font>
      <sz val="8"/>
      <name val="Arial"/>
    </font>
    <font>
      <b/>
      <sz val="16"/>
      <name val="Times New Roman"/>
      <family val="1"/>
    </font>
    <font>
      <sz val="11"/>
      <name val="Times New Roman"/>
      <family val="1"/>
    </font>
    <font>
      <u/>
      <sz val="11"/>
      <name val="Times New Roman"/>
      <family val="1"/>
    </font>
    <font>
      <sz val="12"/>
      <name val="Arial"/>
    </font>
    <font>
      <u/>
      <sz val="12"/>
      <name val="Times New Roman"/>
      <family val="1"/>
    </font>
    <font>
      <b/>
      <sz val="12"/>
      <name val="Arial"/>
      <family val="2"/>
    </font>
    <font>
      <sz val="10"/>
      <color indexed="10"/>
      <name val="Arial"/>
    </font>
    <font>
      <sz val="10"/>
      <color indexed="10"/>
      <name val="Arial"/>
      <family val="2"/>
    </font>
    <font>
      <sz val="10"/>
      <name val="Arial"/>
      <family val="2"/>
    </font>
    <font>
      <b/>
      <sz val="10"/>
      <color indexed="10"/>
      <name val="Arial"/>
      <family val="2"/>
    </font>
    <font>
      <sz val="12"/>
      <color indexed="10"/>
      <name val="Times New Roman"/>
      <family val="1"/>
    </font>
    <font>
      <b/>
      <sz val="12"/>
      <color indexed="10"/>
      <name val="Times New Roman"/>
      <family val="1"/>
    </font>
    <font>
      <sz val="12"/>
      <color indexed="10"/>
      <name val="Arial"/>
      <family val="2"/>
    </font>
  </fonts>
  <fills count="6">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indexed="43"/>
        <bgColor indexed="64"/>
      </patternFill>
    </fill>
    <fill>
      <patternFill patternType="solid">
        <fgColor indexed="1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53">
    <xf numFmtId="0" fontId="0" fillId="0" borderId="0" xfId="0"/>
    <xf numFmtId="0" fontId="2" fillId="0" borderId="0" xfId="0" applyFont="1"/>
    <xf numFmtId="0" fontId="2" fillId="0" borderId="0" xfId="0" applyFont="1" applyAlignment="1">
      <alignment vertical="top"/>
    </xf>
    <xf numFmtId="0" fontId="4"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0" xfId="0" applyFont="1" applyBorder="1"/>
    <xf numFmtId="0" fontId="2" fillId="0" borderId="4" xfId="0" applyFont="1" applyBorder="1"/>
    <xf numFmtId="0" fontId="2" fillId="0" borderId="5" xfId="0" applyFont="1" applyBorder="1"/>
    <xf numFmtId="0" fontId="5" fillId="0" borderId="0" xfId="0" applyFont="1"/>
    <xf numFmtId="0" fontId="2" fillId="0" borderId="6" xfId="0" applyFont="1" applyBorder="1"/>
    <xf numFmtId="0" fontId="6" fillId="0" borderId="0" xfId="0" applyFont="1"/>
    <xf numFmtId="0" fontId="6" fillId="0" borderId="0" xfId="0" applyFont="1" applyBorder="1"/>
    <xf numFmtId="0" fontId="5" fillId="0" borderId="5" xfId="0" applyFont="1" applyBorder="1" applyAlignment="1">
      <alignment horizontal="center"/>
    </xf>
    <xf numFmtId="0" fontId="5" fillId="0" borderId="5" xfId="0" applyFont="1" applyBorder="1" applyAlignment="1">
      <alignment horizontal="center" wrapText="1"/>
    </xf>
    <xf numFmtId="0" fontId="5" fillId="0" borderId="0" xfId="0" applyFont="1" applyBorder="1" applyAlignment="1">
      <alignment horizontal="center"/>
    </xf>
    <xf numFmtId="0" fontId="7" fillId="0" borderId="0" xfId="0" applyFont="1"/>
    <xf numFmtId="43" fontId="6" fillId="0" borderId="0" xfId="1" applyFont="1"/>
    <xf numFmtId="43" fontId="6" fillId="0" borderId="0" xfId="1" applyFont="1" applyAlignment="1">
      <alignment horizontal="right"/>
    </xf>
    <xf numFmtId="43" fontId="2" fillId="0" borderId="0" xfId="1" applyFont="1"/>
    <xf numFmtId="43" fontId="2" fillId="0" borderId="0" xfId="1" applyFont="1" applyBorder="1"/>
    <xf numFmtId="43" fontId="5" fillId="0" borderId="5" xfId="1" applyFont="1" applyBorder="1" applyAlignment="1">
      <alignment horizontal="center" wrapText="1"/>
    </xf>
    <xf numFmtId="164" fontId="6" fillId="0" borderId="0" xfId="0" applyNumberFormat="1" applyFont="1"/>
    <xf numFmtId="164" fontId="2" fillId="0" borderId="0" xfId="0" applyNumberFormat="1" applyFont="1"/>
    <xf numFmtId="164" fontId="5" fillId="0" borderId="5" xfId="0" applyNumberFormat="1" applyFont="1" applyBorder="1" applyAlignment="1">
      <alignment horizontal="center"/>
    </xf>
    <xf numFmtId="164" fontId="4" fillId="0" borderId="7" xfId="0" applyNumberFormat="1" applyFont="1" applyBorder="1"/>
    <xf numFmtId="164" fontId="4" fillId="0" borderId="0" xfId="0" applyNumberFormat="1" applyFont="1"/>
    <xf numFmtId="164" fontId="2" fillId="0" borderId="0" xfId="0" applyNumberFormat="1" applyFont="1" applyBorder="1"/>
    <xf numFmtId="0" fontId="6" fillId="0" borderId="0" xfId="1" applyNumberFormat="1" applyFont="1"/>
    <xf numFmtId="164" fontId="3" fillId="0" borderId="0" xfId="0" applyNumberFormat="1" applyFont="1"/>
    <xf numFmtId="1" fontId="6" fillId="0" borderId="0" xfId="0" applyNumberFormat="1" applyFont="1"/>
    <xf numFmtId="1" fontId="2" fillId="0" borderId="0" xfId="0" applyNumberFormat="1" applyFont="1"/>
    <xf numFmtId="1" fontId="5" fillId="0" borderId="5" xfId="0" applyNumberFormat="1" applyFont="1" applyBorder="1" applyAlignment="1">
      <alignment horizontal="center" wrapText="1"/>
    </xf>
    <xf numFmtId="1" fontId="2" fillId="0" borderId="8" xfId="0" applyNumberFormat="1" applyFont="1" applyBorder="1"/>
    <xf numFmtId="1" fontId="4" fillId="0" borderId="0" xfId="0" applyNumberFormat="1" applyFont="1"/>
    <xf numFmtId="4" fontId="0" fillId="0" borderId="0" xfId="0" applyNumberFormat="1"/>
    <xf numFmtId="0" fontId="9" fillId="2" borderId="5" xfId="0" applyFont="1" applyFill="1" applyBorder="1" applyProtection="1">
      <protection locked="0"/>
    </xf>
    <xf numFmtId="0" fontId="0" fillId="0" borderId="9" xfId="0" applyBorder="1"/>
    <xf numFmtId="0" fontId="0" fillId="0" borderId="0" xfId="0" applyBorder="1"/>
    <xf numFmtId="0" fontId="0" fillId="0" borderId="10" xfId="0" applyBorder="1"/>
    <xf numFmtId="0" fontId="10" fillId="0" borderId="11" xfId="0" applyFont="1"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1" fillId="0" borderId="0" xfId="0" applyFont="1" applyAlignment="1">
      <alignment horizontal="right"/>
    </xf>
    <xf numFmtId="0" fontId="10" fillId="0" borderId="12" xfId="0" applyFont="1" applyFill="1" applyBorder="1" applyAlignment="1">
      <alignment horizontal="center"/>
    </xf>
    <xf numFmtId="164" fontId="2" fillId="3" borderId="0" xfId="0" applyNumberFormat="1" applyFont="1" applyFill="1"/>
    <xf numFmtId="0" fontId="2" fillId="3" borderId="0" xfId="0" applyFont="1" applyFill="1"/>
    <xf numFmtId="43" fontId="2" fillId="3" borderId="0" xfId="1" applyFont="1" applyFill="1"/>
    <xf numFmtId="43" fontId="13" fillId="0" borderId="0" xfId="1" applyFont="1"/>
    <xf numFmtId="43" fontId="6" fillId="2" borderId="0" xfId="1" applyFont="1" applyFill="1" applyBorder="1" applyAlignment="1">
      <alignment horizontal="right"/>
    </xf>
    <xf numFmtId="43" fontId="13" fillId="0" borderId="0" xfId="1" applyFont="1" applyAlignment="1">
      <alignment horizontal="left"/>
    </xf>
    <xf numFmtId="0" fontId="13" fillId="0" borderId="6" xfId="0" applyFont="1" applyBorder="1" applyAlignment="1">
      <alignment horizontal="right"/>
    </xf>
    <xf numFmtId="164" fontId="3" fillId="3" borderId="0" xfId="0" applyNumberFormat="1" applyFont="1" applyFill="1"/>
    <xf numFmtId="0" fontId="13" fillId="3" borderId="6" xfId="0" applyFont="1" applyFill="1" applyBorder="1" applyAlignment="1">
      <alignment horizontal="right"/>
    </xf>
    <xf numFmtId="0" fontId="3" fillId="3" borderId="0" xfId="0" applyFont="1" applyFill="1" applyAlignment="1">
      <alignment horizontal="right"/>
    </xf>
    <xf numFmtId="1" fontId="2" fillId="3" borderId="0" xfId="0" applyNumberFormat="1" applyFont="1" applyFill="1"/>
    <xf numFmtId="43" fontId="13" fillId="2" borderId="0" xfId="1" applyFont="1" applyFill="1" applyBorder="1" applyAlignment="1">
      <alignment horizontal="center"/>
    </xf>
    <xf numFmtId="4" fontId="2" fillId="0" borderId="5" xfId="0" applyNumberFormat="1" applyFont="1" applyBorder="1"/>
    <xf numFmtId="1" fontId="3" fillId="3" borderId="0" xfId="0" applyNumberFormat="1" applyFont="1" applyFill="1"/>
    <xf numFmtId="1" fontId="4" fillId="3" borderId="0" xfId="0" applyNumberFormat="1" applyFont="1" applyFill="1"/>
    <xf numFmtId="0" fontId="0" fillId="3" borderId="0" xfId="0" applyFill="1"/>
    <xf numFmtId="0" fontId="10" fillId="0" borderId="0" xfId="0" applyFont="1" applyAlignment="1">
      <alignment horizontal="left"/>
    </xf>
    <xf numFmtId="4" fontId="2" fillId="3" borderId="13" xfId="0" applyNumberFormat="1" applyFont="1" applyFill="1" applyBorder="1"/>
    <xf numFmtId="0" fontId="14" fillId="0" borderId="0" xfId="0" applyFont="1"/>
    <xf numFmtId="0" fontId="2" fillId="0" borderId="5" xfId="0" applyFont="1" applyBorder="1" applyAlignment="1">
      <alignment horizontal="center"/>
    </xf>
    <xf numFmtId="4" fontId="2" fillId="4" borderId="14" xfId="0" applyNumberFormat="1" applyFont="1" applyFill="1" applyBorder="1"/>
    <xf numFmtId="4" fontId="2" fillId="3" borderId="14" xfId="0" applyNumberFormat="1" applyFont="1" applyFill="1" applyBorder="1"/>
    <xf numFmtId="0" fontId="2" fillId="0" borderId="15" xfId="0" applyFont="1" applyBorder="1" applyAlignment="1"/>
    <xf numFmtId="0" fontId="13" fillId="2" borderId="0" xfId="1" applyNumberFormat="1" applyFont="1" applyFill="1" applyBorder="1" applyAlignment="1">
      <alignment horizontal="center"/>
    </xf>
    <xf numFmtId="164" fontId="2" fillId="0" borderId="5" xfId="0" applyNumberFormat="1" applyFont="1" applyBorder="1" applyProtection="1">
      <protection locked="0"/>
    </xf>
    <xf numFmtId="0" fontId="2" fillId="0" borderId="5" xfId="0" applyFont="1" applyBorder="1" applyProtection="1">
      <protection locked="0"/>
    </xf>
    <xf numFmtId="164" fontId="2" fillId="0" borderId="1" xfId="0" applyNumberFormat="1" applyFont="1" applyBorder="1" applyProtection="1">
      <protection locked="0"/>
    </xf>
    <xf numFmtId="0" fontId="2" fillId="0" borderId="1" xfId="0" applyFont="1" applyBorder="1" applyProtection="1">
      <protection locked="0"/>
    </xf>
    <xf numFmtId="1" fontId="2" fillId="0" borderId="5" xfId="0" applyNumberFormat="1" applyFont="1" applyBorder="1" applyProtection="1">
      <protection locked="0"/>
    </xf>
    <xf numFmtId="1" fontId="2" fillId="0" borderId="1" xfId="0" applyNumberFormat="1" applyFont="1" applyBorder="1" applyProtection="1">
      <protection locked="0"/>
    </xf>
    <xf numFmtId="43" fontId="6" fillId="0" borderId="0" xfId="1" applyFont="1" applyAlignment="1">
      <alignment horizontal="left"/>
    </xf>
    <xf numFmtId="0" fontId="2" fillId="2" borderId="16" xfId="0" applyFont="1" applyFill="1" applyBorder="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3" fontId="0" fillId="3" borderId="14" xfId="0" applyNumberFormat="1" applyFill="1" applyBorder="1"/>
    <xf numFmtId="43" fontId="6" fillId="0" borderId="10" xfId="1" applyFont="1" applyBorder="1"/>
    <xf numFmtId="0" fontId="6" fillId="0" borderId="0" xfId="0" applyFont="1" applyAlignment="1">
      <alignment horizontal="left"/>
    </xf>
    <xf numFmtId="0" fontId="0" fillId="2" borderId="5" xfId="0" applyFill="1" applyBorder="1" applyProtection="1">
      <protection locked="0"/>
    </xf>
    <xf numFmtId="3" fontId="9" fillId="4" borderId="5" xfId="0" applyNumberFormat="1" applyFont="1" applyFill="1" applyBorder="1"/>
    <xf numFmtId="3" fontId="0" fillId="3" borderId="5" xfId="0" applyNumberFormat="1" applyFill="1" applyBorder="1"/>
    <xf numFmtId="3" fontId="0" fillId="3" borderId="19" xfId="0" applyNumberFormat="1" applyFill="1" applyBorder="1"/>
    <xf numFmtId="3" fontId="0" fillId="2" borderId="3" xfId="0" applyNumberFormat="1" applyFill="1" applyBorder="1" applyProtection="1">
      <protection locked="0"/>
    </xf>
    <xf numFmtId="3" fontId="0" fillId="2" borderId="5" xfId="0" applyNumberFormat="1" applyFill="1" applyBorder="1" applyProtection="1">
      <protection locked="0"/>
    </xf>
    <xf numFmtId="3" fontId="0" fillId="4" borderId="5" xfId="0" applyNumberFormat="1" applyFill="1" applyBorder="1" applyProtection="1">
      <protection locked="0"/>
    </xf>
    <xf numFmtId="4" fontId="9" fillId="4" borderId="5" xfId="0" applyNumberFormat="1" applyFont="1" applyFill="1" applyBorder="1" applyProtection="1"/>
    <xf numFmtId="0" fontId="9" fillId="4" borderId="5" xfId="0" applyFont="1" applyFill="1" applyBorder="1" applyProtection="1"/>
    <xf numFmtId="0" fontId="19" fillId="5" borderId="0" xfId="0" applyFont="1" applyFill="1"/>
    <xf numFmtId="0" fontId="21" fillId="5" borderId="0" xfId="0" applyFont="1" applyFill="1"/>
    <xf numFmtId="3" fontId="2" fillId="0" borderId="5" xfId="1" applyNumberFormat="1" applyFont="1" applyBorder="1" applyProtection="1">
      <protection locked="0"/>
    </xf>
    <xf numFmtId="3" fontId="2" fillId="0" borderId="16" xfId="1" applyNumberFormat="1" applyFont="1" applyBorder="1" applyProtection="1">
      <protection locked="0"/>
    </xf>
    <xf numFmtId="3" fontId="2" fillId="0" borderId="1" xfId="1" applyNumberFormat="1" applyFont="1" applyBorder="1" applyProtection="1">
      <protection locked="0"/>
    </xf>
    <xf numFmtId="3" fontId="2" fillId="0" borderId="15" xfId="1" applyNumberFormat="1" applyFont="1" applyBorder="1" applyProtection="1">
      <protection locked="0"/>
    </xf>
    <xf numFmtId="3" fontId="2" fillId="3" borderId="20" xfId="1" applyNumberFormat="1" applyFont="1" applyFill="1" applyBorder="1"/>
    <xf numFmtId="3" fontId="2" fillId="0" borderId="8" xfId="1" applyNumberFormat="1" applyFont="1" applyBorder="1"/>
    <xf numFmtId="3" fontId="2" fillId="4" borderId="14" xfId="1" applyNumberFormat="1" applyFont="1" applyFill="1" applyBorder="1"/>
    <xf numFmtId="3" fontId="2" fillId="3" borderId="21" xfId="1" applyNumberFormat="1" applyFont="1" applyFill="1" applyBorder="1"/>
    <xf numFmtId="3" fontId="2" fillId="0" borderId="0" xfId="1" applyNumberFormat="1" applyFont="1"/>
    <xf numFmtId="3" fontId="2" fillId="0" borderId="0" xfId="1" applyNumberFormat="1" applyFont="1" applyBorder="1"/>
    <xf numFmtId="43" fontId="5" fillId="0" borderId="5" xfId="1" applyFont="1" applyBorder="1" applyAlignment="1" applyProtection="1">
      <alignment horizontal="center" wrapText="1"/>
      <protection locked="0"/>
    </xf>
    <xf numFmtId="43" fontId="5" fillId="0" borderId="16" xfId="1" applyFont="1" applyBorder="1" applyAlignment="1" applyProtection="1">
      <alignment horizontal="center" wrapText="1"/>
      <protection locked="0"/>
    </xf>
    <xf numFmtId="3" fontId="2" fillId="0" borderId="5" xfId="0" applyNumberFormat="1" applyFont="1" applyBorder="1" applyProtection="1">
      <protection locked="0"/>
    </xf>
    <xf numFmtId="3" fontId="2" fillId="0" borderId="5" xfId="1" applyNumberFormat="1" applyFont="1" applyFill="1" applyBorder="1" applyAlignment="1" applyProtection="1">
      <alignment horizontal="center"/>
      <protection locked="0"/>
    </xf>
    <xf numFmtId="3" fontId="2" fillId="0" borderId="1" xfId="0" applyNumberFormat="1" applyFont="1" applyBorder="1" applyProtection="1">
      <protection locked="0"/>
    </xf>
    <xf numFmtId="3" fontId="2" fillId="3" borderId="22" xfId="0" applyNumberFormat="1" applyFont="1" applyFill="1" applyBorder="1"/>
    <xf numFmtId="3" fontId="2" fillId="0" borderId="6" xfId="0" applyNumberFormat="1" applyFont="1" applyBorder="1"/>
    <xf numFmtId="3" fontId="2" fillId="4" borderId="22" xfId="1" applyNumberFormat="1" applyFont="1" applyFill="1" applyBorder="1"/>
    <xf numFmtId="3" fontId="4" fillId="3" borderId="21" xfId="0" applyNumberFormat="1" applyFont="1" applyFill="1" applyBorder="1"/>
    <xf numFmtId="3" fontId="4" fillId="0" borderId="0" xfId="0" applyNumberFormat="1" applyFont="1"/>
    <xf numFmtId="3" fontId="2" fillId="3" borderId="23" xfId="1" applyNumberFormat="1" applyFont="1" applyFill="1" applyBorder="1"/>
    <xf numFmtId="3" fontId="2" fillId="0" borderId="24" xfId="1" applyNumberFormat="1" applyFont="1" applyBorder="1"/>
    <xf numFmtId="3" fontId="2" fillId="4" borderId="24" xfId="1" applyNumberFormat="1" applyFont="1" applyFill="1" applyBorder="1"/>
    <xf numFmtId="3" fontId="2" fillId="3" borderId="0" xfId="1" applyNumberFormat="1" applyFont="1" applyFill="1"/>
    <xf numFmtId="3" fontId="2" fillId="0" borderId="22" xfId="0" applyNumberFormat="1" applyFont="1" applyFill="1" applyBorder="1"/>
    <xf numFmtId="3" fontId="4" fillId="3" borderId="0" xfId="0" applyNumberFormat="1" applyFont="1" applyFill="1" applyBorder="1"/>
    <xf numFmtId="3" fontId="2" fillId="3" borderId="25" xfId="1" applyNumberFormat="1" applyFont="1" applyFill="1" applyBorder="1" applyProtection="1"/>
    <xf numFmtId="3" fontId="2" fillId="0" borderId="24" xfId="1" applyNumberFormat="1" applyFont="1" applyBorder="1" applyProtection="1"/>
    <xf numFmtId="3" fontId="2" fillId="4" borderId="26" xfId="1" applyNumberFormat="1" applyFont="1" applyFill="1" applyBorder="1" applyProtection="1"/>
    <xf numFmtId="3" fontId="2" fillId="3" borderId="13" xfId="1" applyNumberFormat="1" applyFont="1" applyFill="1" applyBorder="1" applyProtection="1"/>
    <xf numFmtId="3" fontId="2" fillId="0" borderId="0" xfId="1" applyNumberFormat="1" applyFont="1" applyProtection="1"/>
    <xf numFmtId="43" fontId="2" fillId="3" borderId="0" xfId="1" applyFont="1" applyFill="1" applyProtection="1"/>
    <xf numFmtId="3" fontId="2" fillId="4" borderId="27" xfId="1" applyNumberFormat="1" applyFont="1" applyFill="1" applyBorder="1" applyProtection="1"/>
    <xf numFmtId="3" fontId="5" fillId="0" borderId="5" xfId="1" applyNumberFormat="1" applyFont="1" applyBorder="1" applyAlignment="1" applyProtection="1">
      <alignment horizontal="center" wrapText="1"/>
      <protection locked="0"/>
    </xf>
    <xf numFmtId="3" fontId="5" fillId="0" borderId="16" xfId="1" applyNumberFormat="1" applyFont="1" applyBorder="1" applyAlignment="1" applyProtection="1">
      <alignment horizontal="center" wrapText="1"/>
      <protection locked="0"/>
    </xf>
    <xf numFmtId="43" fontId="23" fillId="3" borderId="0" xfId="1" applyFont="1" applyFill="1"/>
    <xf numFmtId="0" fontId="23" fillId="3" borderId="0" xfId="0" applyFont="1" applyFill="1"/>
    <xf numFmtId="0" fontId="24" fillId="0" borderId="0" xfId="0" applyFont="1" applyAlignment="1">
      <alignment horizontal="center"/>
    </xf>
    <xf numFmtId="0" fontId="8" fillId="0" borderId="0" xfId="0" applyFont="1" applyAlignment="1">
      <alignment horizontal="center"/>
    </xf>
    <xf numFmtId="0" fontId="11"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6" fillId="0" borderId="0" xfId="0" applyFont="1" applyAlignment="1">
      <alignment wrapText="1"/>
    </xf>
    <xf numFmtId="0" fontId="0" fillId="0" borderId="0" xfId="0" applyAlignment="1"/>
    <xf numFmtId="0" fontId="7" fillId="0" borderId="0" xfId="0" applyFont="1" applyAlignment="1">
      <alignment wrapText="1"/>
    </xf>
    <xf numFmtId="0" fontId="0" fillId="0" borderId="0" xfId="0" applyAlignment="1">
      <alignment wrapText="1"/>
    </xf>
    <xf numFmtId="0" fontId="8" fillId="0" borderId="0" xfId="0" applyFont="1" applyAlignment="1">
      <alignment horizontal="center"/>
    </xf>
    <xf numFmtId="0" fontId="18" fillId="0" borderId="0" xfId="0" applyFont="1" applyAlignment="1">
      <alignment wrapText="1"/>
    </xf>
    <xf numFmtId="0" fontId="11" fillId="5" borderId="0" xfId="0" applyFont="1" applyFill="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0" fillId="0" borderId="18" xfId="0" applyBorder="1" applyAlignment="1"/>
    <xf numFmtId="0" fontId="2" fillId="0" borderId="16" xfId="0" applyFont="1"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285750</xdr:colOff>
      <xdr:row>39</xdr:row>
      <xdr:rowOff>104775</xdr:rowOff>
    </xdr:from>
    <xdr:to>
      <xdr:col>2</xdr:col>
      <xdr:colOff>781050</xdr:colOff>
      <xdr:row>45</xdr:row>
      <xdr:rowOff>95250</xdr:rowOff>
    </xdr:to>
    <xdr:sp macro="" textlink="">
      <xdr:nvSpPr>
        <xdr:cNvPr id="1034" name="Rectangle 6">
          <a:extLst>
            <a:ext uri="{FF2B5EF4-FFF2-40B4-BE49-F238E27FC236}">
              <a16:creationId xmlns:a16="http://schemas.microsoft.com/office/drawing/2014/main" id="{D34BDFB0-B94A-299F-2C5E-F18E46D92212}"/>
            </a:ext>
          </a:extLst>
        </xdr:cNvPr>
        <xdr:cNvSpPr>
          <a:spLocks noChangeArrowheads="1"/>
        </xdr:cNvSpPr>
      </xdr:nvSpPr>
      <xdr:spPr bwMode="auto">
        <a:xfrm>
          <a:off x="285750" y="8543925"/>
          <a:ext cx="2867025" cy="1190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39</xdr:row>
      <xdr:rowOff>104775</xdr:rowOff>
    </xdr:from>
    <xdr:to>
      <xdr:col>5</xdr:col>
      <xdr:colOff>485775</xdr:colOff>
      <xdr:row>45</xdr:row>
      <xdr:rowOff>95250</xdr:rowOff>
    </xdr:to>
    <xdr:sp macro="" textlink="">
      <xdr:nvSpPr>
        <xdr:cNvPr id="1035" name="Rectangle 7">
          <a:extLst>
            <a:ext uri="{FF2B5EF4-FFF2-40B4-BE49-F238E27FC236}">
              <a16:creationId xmlns:a16="http://schemas.microsoft.com/office/drawing/2014/main" id="{6269C06B-3724-29BA-7BB9-0F9CBF360D22}"/>
            </a:ext>
          </a:extLst>
        </xdr:cNvPr>
        <xdr:cNvSpPr>
          <a:spLocks noChangeArrowheads="1"/>
        </xdr:cNvSpPr>
      </xdr:nvSpPr>
      <xdr:spPr bwMode="auto">
        <a:xfrm>
          <a:off x="3429000" y="8543925"/>
          <a:ext cx="2590800" cy="1190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G24" sqref="G24"/>
    </sheetView>
  </sheetViews>
  <sheetFormatPr defaultRowHeight="12.75" x14ac:dyDescent="0.2"/>
  <cols>
    <col min="8" max="8" width="12.28515625" customWidth="1"/>
    <col min="9" max="9" width="19.85546875" customWidth="1"/>
  </cols>
  <sheetData>
    <row r="1" spans="1:9" ht="18" x14ac:dyDescent="0.25">
      <c r="A1" s="140" t="s">
        <v>0</v>
      </c>
      <c r="B1" s="140"/>
      <c r="C1" s="140"/>
      <c r="D1" s="140"/>
      <c r="E1" s="140"/>
      <c r="F1" s="140"/>
      <c r="G1" s="140"/>
      <c r="H1" s="140"/>
      <c r="I1" s="140"/>
    </row>
    <row r="2" spans="1:9" ht="18" x14ac:dyDescent="0.25">
      <c r="A2" s="132"/>
      <c r="B2" s="132"/>
      <c r="C2" s="132"/>
      <c r="D2" s="132"/>
      <c r="E2" s="132"/>
      <c r="F2" s="132"/>
      <c r="G2" s="132"/>
      <c r="H2" s="132"/>
      <c r="I2" s="132"/>
    </row>
    <row r="4" spans="1:9" ht="15" x14ac:dyDescent="0.2">
      <c r="A4" s="17" t="s">
        <v>1</v>
      </c>
    </row>
    <row r="5" spans="1:9" ht="15" x14ac:dyDescent="0.2">
      <c r="A5" s="17" t="s">
        <v>2</v>
      </c>
    </row>
    <row r="6" spans="1:9" ht="15" x14ac:dyDescent="0.2">
      <c r="A6" s="17" t="s">
        <v>3</v>
      </c>
    </row>
    <row r="7" spans="1:9" ht="15" x14ac:dyDescent="0.2">
      <c r="A7" s="17"/>
    </row>
    <row r="8" spans="1:9" ht="64.5" customHeight="1" x14ac:dyDescent="0.2">
      <c r="A8" s="141" t="s">
        <v>4</v>
      </c>
      <c r="B8" s="139"/>
      <c r="C8" s="139"/>
      <c r="D8" s="139"/>
      <c r="E8" s="139"/>
      <c r="F8" s="139"/>
      <c r="G8" s="139"/>
      <c r="H8" s="139"/>
      <c r="I8" s="139"/>
    </row>
    <row r="9" spans="1:9" ht="15" x14ac:dyDescent="0.2">
      <c r="A9" s="17"/>
    </row>
    <row r="10" spans="1:9" x14ac:dyDescent="0.2">
      <c r="A10" s="142" t="s">
        <v>5</v>
      </c>
      <c r="B10" s="143"/>
      <c r="C10" s="143"/>
      <c r="D10" s="143"/>
      <c r="E10" s="143"/>
      <c r="F10" s="143"/>
      <c r="G10" s="143"/>
      <c r="H10" s="143"/>
      <c r="I10" s="143"/>
    </row>
    <row r="11" spans="1:9" ht="15" x14ac:dyDescent="0.2">
      <c r="A11" s="17"/>
    </row>
    <row r="12" spans="1:9" ht="31.5" customHeight="1" x14ac:dyDescent="0.2">
      <c r="A12" s="138" t="s">
        <v>6</v>
      </c>
      <c r="B12" s="139"/>
      <c r="C12" s="139"/>
      <c r="D12" s="139"/>
      <c r="E12" s="139"/>
      <c r="F12" s="139"/>
      <c r="G12" s="139"/>
      <c r="H12" s="139"/>
      <c r="I12" s="139"/>
    </row>
    <row r="13" spans="1:9" ht="33.75" customHeight="1" x14ac:dyDescent="0.2">
      <c r="A13" s="138" t="s">
        <v>7</v>
      </c>
      <c r="B13" s="139"/>
      <c r="C13" s="139"/>
      <c r="D13" s="139"/>
      <c r="E13" s="139"/>
      <c r="F13" s="139"/>
      <c r="G13" s="139"/>
      <c r="H13" s="139"/>
      <c r="I13" s="139"/>
    </row>
    <row r="14" spans="1:9" ht="15" x14ac:dyDescent="0.2">
      <c r="A14" s="17"/>
    </row>
    <row r="15" spans="1:9" ht="63" customHeight="1" x14ac:dyDescent="0.2">
      <c r="A15" s="138" t="s">
        <v>8</v>
      </c>
      <c r="B15" s="139"/>
      <c r="C15" s="139"/>
      <c r="D15" s="139"/>
      <c r="E15" s="139"/>
      <c r="F15" s="139"/>
      <c r="G15" s="139"/>
      <c r="H15" s="139"/>
      <c r="I15" s="139"/>
    </row>
    <row r="16" spans="1:9" ht="124.5" customHeight="1" x14ac:dyDescent="0.2">
      <c r="A16" s="138" t="s">
        <v>9</v>
      </c>
      <c r="B16" s="139"/>
      <c r="C16" s="139"/>
      <c r="D16" s="139"/>
      <c r="E16" s="139"/>
      <c r="F16" s="139"/>
      <c r="G16" s="139"/>
      <c r="H16" s="139"/>
      <c r="I16" s="139"/>
    </row>
    <row r="17" spans="1:9" ht="36.75" customHeight="1" x14ac:dyDescent="0.2">
      <c r="A17" s="138" t="s">
        <v>10</v>
      </c>
      <c r="B17" s="139"/>
      <c r="C17" s="139"/>
      <c r="D17" s="139"/>
      <c r="E17" s="139"/>
      <c r="F17" s="139"/>
      <c r="G17" s="139"/>
      <c r="H17" s="139"/>
      <c r="I17" s="139"/>
    </row>
    <row r="18" spans="1:9" ht="15" x14ac:dyDescent="0.2">
      <c r="A18" s="17"/>
    </row>
    <row r="19" spans="1:9" ht="52.5" customHeight="1" x14ac:dyDescent="0.2">
      <c r="A19" s="138" t="s">
        <v>11</v>
      </c>
      <c r="B19" s="139"/>
      <c r="C19" s="139"/>
      <c r="D19" s="139"/>
      <c r="E19" s="139"/>
      <c r="F19" s="139"/>
      <c r="G19" s="139"/>
      <c r="H19" s="139"/>
      <c r="I19" s="139"/>
    </row>
    <row r="20" spans="1:9" ht="51.75" customHeight="1" x14ac:dyDescent="0.2">
      <c r="A20" s="138" t="s">
        <v>12</v>
      </c>
      <c r="B20" s="139"/>
      <c r="C20" s="139"/>
      <c r="D20" s="139"/>
      <c r="E20" s="139"/>
      <c r="F20" s="139"/>
      <c r="G20" s="139"/>
      <c r="H20" s="139"/>
      <c r="I20" s="139"/>
    </row>
    <row r="21" spans="1:9" ht="81.75" customHeight="1" x14ac:dyDescent="0.2">
      <c r="A21" s="138" t="s">
        <v>13</v>
      </c>
      <c r="B21" s="139"/>
      <c r="C21" s="139"/>
      <c r="D21" s="139"/>
      <c r="E21" s="139"/>
      <c r="F21" s="139"/>
      <c r="G21" s="139"/>
      <c r="H21" s="139"/>
      <c r="I21" s="139"/>
    </row>
    <row r="22" spans="1:9" ht="15" x14ac:dyDescent="0.2">
      <c r="A22" s="17"/>
    </row>
    <row r="23" spans="1:9" ht="16.5" customHeight="1" x14ac:dyDescent="0.2">
      <c r="A23" s="136"/>
      <c r="B23" s="137"/>
      <c r="C23" s="137"/>
      <c r="D23" s="137"/>
      <c r="E23" s="137"/>
      <c r="F23" s="137"/>
      <c r="G23" s="137"/>
      <c r="H23" s="137"/>
      <c r="I23" s="137"/>
    </row>
    <row r="24" spans="1:9" ht="15" x14ac:dyDescent="0.2">
      <c r="A24" s="17"/>
    </row>
  </sheetData>
  <sheetProtection sheet="1" objects="1" scenarios="1"/>
  <mergeCells count="12">
    <mergeCell ref="A15:I15"/>
    <mergeCell ref="A17:I17"/>
    <mergeCell ref="A1:I1"/>
    <mergeCell ref="A12:I12"/>
    <mergeCell ref="A13:I13"/>
    <mergeCell ref="A8:I8"/>
    <mergeCell ref="A10:I10"/>
    <mergeCell ref="A23:I23"/>
    <mergeCell ref="A16:I16"/>
    <mergeCell ref="A19:I19"/>
    <mergeCell ref="A21:I21"/>
    <mergeCell ref="A20:I20"/>
  </mergeCells>
  <phoneticPr fontId="0" type="noConversion"/>
  <pageMargins left="0.54" right="0.49" top="1" bottom="1" header="0.5" footer="0.5"/>
  <pageSetup orientation="portrait" r:id="rId1"/>
  <headerFooter alignWithMargins="0">
    <oddFooter>&amp;Rrevised 8/06/07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6"/>
  <sheetViews>
    <sheetView topLeftCell="B24" workbookViewId="0">
      <selection activeCell="C28" sqref="C28"/>
    </sheetView>
  </sheetViews>
  <sheetFormatPr defaultRowHeight="15.75" x14ac:dyDescent="0.25"/>
  <cols>
    <col min="1" max="1" width="8.85546875" style="24" customWidth="1"/>
    <col min="2" max="2" width="38.7109375" style="1" customWidth="1"/>
    <col min="3" max="3" width="12.85546875" style="20" customWidth="1"/>
    <col min="4" max="4" width="1.85546875" style="20" customWidth="1"/>
    <col min="5" max="11" width="12.85546875" style="20" customWidth="1"/>
    <col min="12" max="12" width="12.85546875" style="21" customWidth="1"/>
    <col min="13" max="15" width="10.140625" style="7" customWidth="1"/>
    <col min="16" max="16384" width="9.140625" style="1"/>
  </cols>
  <sheetData>
    <row r="1" spans="1:15" ht="22.5" x14ac:dyDescent="0.3">
      <c r="B1" s="18">
        <f>+Input!B5</f>
        <v>0</v>
      </c>
    </row>
    <row r="2" spans="1:15" s="12" customFormat="1" ht="22.5" x14ac:dyDescent="0.3">
      <c r="A2" s="23"/>
      <c r="B2" s="12">
        <f>Input!A13</f>
        <v>0</v>
      </c>
      <c r="C2" s="18" t="s">
        <v>41</v>
      </c>
      <c r="D2" s="18"/>
      <c r="F2" s="18"/>
      <c r="G2" s="18"/>
      <c r="H2" s="29">
        <f>+Input!B6</f>
        <v>0</v>
      </c>
      <c r="I2" s="19" t="s">
        <v>64</v>
      </c>
      <c r="J2" s="18"/>
      <c r="K2" s="51" t="s">
        <v>65</v>
      </c>
      <c r="L2" s="50"/>
      <c r="M2" s="13"/>
      <c r="N2" s="13"/>
      <c r="O2" s="13"/>
    </row>
    <row r="3" spans="1:15" ht="6.75" customHeight="1" x14ac:dyDescent="0.25"/>
    <row r="4" spans="1:15" s="10" customFormat="1" ht="39" customHeight="1" x14ac:dyDescent="0.3">
      <c r="A4" s="25" t="s">
        <v>66</v>
      </c>
      <c r="B4" s="14" t="s">
        <v>67</v>
      </c>
      <c r="C4" s="22" t="s">
        <v>68</v>
      </c>
      <c r="D4" s="22"/>
      <c r="E4" s="104" t="s">
        <v>69</v>
      </c>
      <c r="F4" s="104" t="s">
        <v>70</v>
      </c>
      <c r="G4" s="104" t="s">
        <v>24</v>
      </c>
      <c r="H4" s="104"/>
      <c r="I4" s="104"/>
      <c r="J4" s="104"/>
      <c r="K4" s="105"/>
      <c r="L4" s="104"/>
      <c r="M4" s="16"/>
      <c r="N4" s="16"/>
      <c r="O4" s="16"/>
    </row>
    <row r="5" spans="1:15" ht="15" customHeight="1" x14ac:dyDescent="0.25">
      <c r="A5" s="70"/>
      <c r="B5" s="71"/>
      <c r="C5" s="94"/>
      <c r="D5" s="94"/>
      <c r="E5" s="94"/>
      <c r="F5" s="94"/>
      <c r="G5" s="94"/>
      <c r="H5" s="94"/>
      <c r="I5" s="94"/>
      <c r="J5" s="94"/>
      <c r="K5" s="95"/>
      <c r="L5" s="94"/>
    </row>
    <row r="6" spans="1:15" ht="15" customHeight="1" x14ac:dyDescent="0.25">
      <c r="A6" s="70"/>
      <c r="B6" s="71"/>
      <c r="C6" s="94"/>
      <c r="D6" s="94"/>
      <c r="E6" s="94"/>
      <c r="F6" s="94"/>
      <c r="G6" s="94"/>
      <c r="H6" s="94"/>
      <c r="I6" s="94"/>
      <c r="J6" s="94"/>
      <c r="K6" s="95"/>
      <c r="L6" s="94"/>
    </row>
    <row r="7" spans="1:15" ht="15" customHeight="1" x14ac:dyDescent="0.25">
      <c r="A7" s="70"/>
      <c r="B7" s="71"/>
      <c r="C7" s="94"/>
      <c r="D7" s="94"/>
      <c r="E7" s="94"/>
      <c r="F7" s="94"/>
      <c r="G7" s="94"/>
      <c r="H7" s="94"/>
      <c r="I7" s="94"/>
      <c r="J7" s="94"/>
      <c r="K7" s="95"/>
      <c r="L7" s="94"/>
    </row>
    <row r="8" spans="1:15" ht="15" customHeight="1" x14ac:dyDescent="0.25">
      <c r="A8" s="70"/>
      <c r="B8" s="71"/>
      <c r="C8" s="94"/>
      <c r="D8" s="94"/>
      <c r="E8" s="94"/>
      <c r="F8" s="94"/>
      <c r="G8" s="94"/>
      <c r="H8" s="94"/>
      <c r="I8" s="94"/>
      <c r="J8" s="94"/>
      <c r="K8" s="95"/>
      <c r="L8" s="94"/>
    </row>
    <row r="9" spans="1:15" ht="15" customHeight="1" x14ac:dyDescent="0.25">
      <c r="A9" s="70"/>
      <c r="B9" s="71"/>
      <c r="C9" s="94"/>
      <c r="D9" s="94"/>
      <c r="E9" s="94"/>
      <c r="F9" s="94"/>
      <c r="G9" s="94"/>
      <c r="H9" s="94"/>
      <c r="I9" s="94"/>
      <c r="J9" s="94"/>
      <c r="K9" s="95"/>
      <c r="L9" s="94"/>
    </row>
    <row r="10" spans="1:15" ht="15" customHeight="1" x14ac:dyDescent="0.25">
      <c r="A10" s="70"/>
      <c r="B10" s="71"/>
      <c r="C10" s="94"/>
      <c r="D10" s="94"/>
      <c r="E10" s="94"/>
      <c r="F10" s="94"/>
      <c r="G10" s="94"/>
      <c r="H10" s="94"/>
      <c r="I10" s="94"/>
      <c r="J10" s="94"/>
      <c r="K10" s="95"/>
      <c r="L10" s="94"/>
    </row>
    <row r="11" spans="1:15" ht="15" customHeight="1" x14ac:dyDescent="0.25">
      <c r="A11" s="70"/>
      <c r="B11" s="71"/>
      <c r="C11" s="94"/>
      <c r="D11" s="94"/>
      <c r="E11" s="94"/>
      <c r="F11" s="94"/>
      <c r="G11" s="94"/>
      <c r="H11" s="94"/>
      <c r="I11" s="94"/>
      <c r="J11" s="94"/>
      <c r="K11" s="95"/>
      <c r="L11" s="94"/>
    </row>
    <row r="12" spans="1:15" ht="15" customHeight="1" x14ac:dyDescent="0.25">
      <c r="A12" s="70"/>
      <c r="B12" s="71"/>
      <c r="C12" s="94"/>
      <c r="D12" s="94"/>
      <c r="E12" s="94"/>
      <c r="F12" s="94"/>
      <c r="G12" s="94"/>
      <c r="H12" s="94"/>
      <c r="I12" s="94"/>
      <c r="J12" s="94"/>
      <c r="K12" s="95"/>
      <c r="L12" s="94"/>
    </row>
    <row r="13" spans="1:15" ht="15" customHeight="1" x14ac:dyDescent="0.25">
      <c r="A13" s="70"/>
      <c r="B13" s="71"/>
      <c r="C13" s="94"/>
      <c r="D13" s="94"/>
      <c r="E13" s="94"/>
      <c r="F13" s="94"/>
      <c r="G13" s="94"/>
      <c r="H13" s="94"/>
      <c r="I13" s="94"/>
      <c r="J13" s="94"/>
      <c r="K13" s="95"/>
      <c r="L13" s="94"/>
    </row>
    <row r="14" spans="1:15" ht="15" customHeight="1" x14ac:dyDescent="0.25">
      <c r="A14" s="70"/>
      <c r="B14" s="71"/>
      <c r="C14" s="94"/>
      <c r="D14" s="94"/>
      <c r="E14" s="94"/>
      <c r="F14" s="94"/>
      <c r="G14" s="94"/>
      <c r="H14" s="94"/>
      <c r="I14" s="94"/>
      <c r="J14" s="94"/>
      <c r="K14" s="95"/>
      <c r="L14" s="94"/>
    </row>
    <row r="15" spans="1:15" ht="15" customHeight="1" x14ac:dyDescent="0.25">
      <c r="A15" s="70"/>
      <c r="B15" s="71"/>
      <c r="C15" s="94"/>
      <c r="D15" s="94"/>
      <c r="E15" s="94"/>
      <c r="F15" s="94"/>
      <c r="G15" s="94"/>
      <c r="H15" s="94"/>
      <c r="I15" s="94"/>
      <c r="J15" s="94"/>
      <c r="K15" s="95"/>
      <c r="L15" s="94"/>
    </row>
    <row r="16" spans="1:15" ht="15" customHeight="1" x14ac:dyDescent="0.25">
      <c r="A16" s="70"/>
      <c r="B16" s="71"/>
      <c r="C16" s="94"/>
      <c r="D16" s="94"/>
      <c r="E16" s="94"/>
      <c r="F16" s="94"/>
      <c r="G16" s="94"/>
      <c r="H16" s="94"/>
      <c r="I16" s="94"/>
      <c r="J16" s="94"/>
      <c r="K16" s="95"/>
      <c r="L16" s="94"/>
    </row>
    <row r="17" spans="1:12" ht="15" customHeight="1" x14ac:dyDescent="0.25">
      <c r="A17" s="70"/>
      <c r="B17" s="71"/>
      <c r="C17" s="94"/>
      <c r="D17" s="94"/>
      <c r="E17" s="94"/>
      <c r="F17" s="94"/>
      <c r="G17" s="94"/>
      <c r="H17" s="94"/>
      <c r="I17" s="94"/>
      <c r="J17" s="94"/>
      <c r="K17" s="95"/>
      <c r="L17" s="94"/>
    </row>
    <row r="18" spans="1:12" ht="15" customHeight="1" x14ac:dyDescent="0.25">
      <c r="A18" s="70"/>
      <c r="B18" s="71"/>
      <c r="C18" s="94"/>
      <c r="D18" s="94"/>
      <c r="E18" s="94"/>
      <c r="F18" s="94"/>
      <c r="G18" s="94"/>
      <c r="H18" s="94"/>
      <c r="I18" s="94"/>
      <c r="J18" s="94"/>
      <c r="K18" s="95"/>
      <c r="L18" s="94"/>
    </row>
    <row r="19" spans="1:12" ht="15" customHeight="1" x14ac:dyDescent="0.25">
      <c r="A19" s="70"/>
      <c r="B19" s="71"/>
      <c r="C19" s="94"/>
      <c r="D19" s="94"/>
      <c r="E19" s="94"/>
      <c r="F19" s="94"/>
      <c r="G19" s="94"/>
      <c r="H19" s="94"/>
      <c r="I19" s="94"/>
      <c r="J19" s="94"/>
      <c r="K19" s="95"/>
      <c r="L19" s="94"/>
    </row>
    <row r="20" spans="1:12" ht="15" customHeight="1" x14ac:dyDescent="0.25">
      <c r="A20" s="70"/>
      <c r="B20" s="71"/>
      <c r="C20" s="94"/>
      <c r="D20" s="94"/>
      <c r="E20" s="94"/>
      <c r="F20" s="94"/>
      <c r="G20" s="94"/>
      <c r="H20" s="94"/>
      <c r="I20" s="94"/>
      <c r="J20" s="94"/>
      <c r="K20" s="95"/>
      <c r="L20" s="94"/>
    </row>
    <row r="21" spans="1:12" ht="15" customHeight="1" x14ac:dyDescent="0.25">
      <c r="A21" s="70"/>
      <c r="B21" s="71"/>
      <c r="C21" s="94"/>
      <c r="D21" s="94"/>
      <c r="E21" s="94"/>
      <c r="F21" s="94"/>
      <c r="G21" s="94"/>
      <c r="H21" s="94"/>
      <c r="I21" s="94"/>
      <c r="J21" s="94"/>
      <c r="K21" s="95"/>
      <c r="L21" s="94"/>
    </row>
    <row r="22" spans="1:12" ht="15" customHeight="1" x14ac:dyDescent="0.25">
      <c r="A22" s="70"/>
      <c r="B22" s="71"/>
      <c r="C22" s="94"/>
      <c r="D22" s="94"/>
      <c r="E22" s="94"/>
      <c r="F22" s="94"/>
      <c r="G22" s="94"/>
      <c r="H22" s="94"/>
      <c r="I22" s="94"/>
      <c r="J22" s="94"/>
      <c r="K22" s="95"/>
      <c r="L22" s="94"/>
    </row>
    <row r="23" spans="1:12" ht="15" customHeight="1" x14ac:dyDescent="0.25">
      <c r="A23" s="70"/>
      <c r="B23" s="71"/>
      <c r="C23" s="94"/>
      <c r="D23" s="94"/>
      <c r="E23" s="94"/>
      <c r="F23" s="94"/>
      <c r="G23" s="94"/>
      <c r="H23" s="94"/>
      <c r="I23" s="94"/>
      <c r="J23" s="94"/>
      <c r="K23" s="95"/>
      <c r="L23" s="94"/>
    </row>
    <row r="24" spans="1:12" ht="15" customHeight="1" x14ac:dyDescent="0.25">
      <c r="A24" s="70"/>
      <c r="B24" s="71"/>
      <c r="C24" s="94"/>
      <c r="D24" s="94"/>
      <c r="E24" s="94"/>
      <c r="F24" s="94"/>
      <c r="G24" s="94"/>
      <c r="H24" s="94"/>
      <c r="I24" s="94"/>
      <c r="J24" s="94"/>
      <c r="K24" s="95"/>
      <c r="L24" s="94"/>
    </row>
    <row r="25" spans="1:12" ht="15" customHeight="1" x14ac:dyDescent="0.25">
      <c r="A25" s="70"/>
      <c r="B25" s="71"/>
      <c r="C25" s="94"/>
      <c r="D25" s="94"/>
      <c r="E25" s="94"/>
      <c r="F25" s="94"/>
      <c r="G25" s="94"/>
      <c r="H25" s="94"/>
      <c r="I25" s="94"/>
      <c r="J25" s="94"/>
      <c r="K25" s="95"/>
      <c r="L25" s="94"/>
    </row>
    <row r="26" spans="1:12" ht="15" customHeight="1" x14ac:dyDescent="0.25">
      <c r="A26" s="70"/>
      <c r="B26" s="71"/>
      <c r="C26" s="94"/>
      <c r="D26" s="94"/>
      <c r="E26" s="94"/>
      <c r="F26" s="94"/>
      <c r="G26" s="94"/>
      <c r="H26" s="94"/>
      <c r="I26" s="94"/>
      <c r="J26" s="94"/>
      <c r="K26" s="95"/>
      <c r="L26" s="94"/>
    </row>
    <row r="27" spans="1:12" ht="15" customHeight="1" x14ac:dyDescent="0.25">
      <c r="A27" s="70"/>
      <c r="B27" s="71"/>
      <c r="C27" s="94"/>
      <c r="D27" s="94"/>
      <c r="E27" s="94"/>
      <c r="F27" s="94"/>
      <c r="G27" s="94"/>
      <c r="H27" s="94"/>
      <c r="I27" s="94"/>
      <c r="J27" s="94"/>
      <c r="K27" s="95"/>
      <c r="L27" s="94"/>
    </row>
    <row r="28" spans="1:12" ht="15" customHeight="1" x14ac:dyDescent="0.25">
      <c r="A28" s="70"/>
      <c r="B28" s="71"/>
      <c r="C28" s="94"/>
      <c r="D28" s="94"/>
      <c r="E28" s="94"/>
      <c r="F28" s="94"/>
      <c r="G28" s="94"/>
      <c r="H28" s="94"/>
      <c r="I28" s="94"/>
      <c r="J28" s="94"/>
      <c r="K28" s="95"/>
      <c r="L28" s="94"/>
    </row>
    <row r="29" spans="1:12" ht="15" customHeight="1" x14ac:dyDescent="0.25">
      <c r="A29" s="70"/>
      <c r="B29" s="71"/>
      <c r="C29" s="94"/>
      <c r="D29" s="94"/>
      <c r="E29" s="94"/>
      <c r="F29" s="94"/>
      <c r="G29" s="94"/>
      <c r="H29" s="94"/>
      <c r="I29" s="94"/>
      <c r="J29" s="94"/>
      <c r="K29" s="95"/>
      <c r="L29" s="94"/>
    </row>
    <row r="30" spans="1:12" ht="15" customHeight="1" x14ac:dyDescent="0.25">
      <c r="A30" s="70"/>
      <c r="B30" s="71"/>
      <c r="C30" s="94"/>
      <c r="D30" s="94"/>
      <c r="E30" s="94"/>
      <c r="F30" s="94"/>
      <c r="G30" s="94"/>
      <c r="H30" s="94"/>
      <c r="I30" s="94"/>
      <c r="J30" s="94"/>
      <c r="K30" s="95"/>
      <c r="L30" s="94"/>
    </row>
    <row r="31" spans="1:12" ht="15" customHeight="1" x14ac:dyDescent="0.25">
      <c r="A31" s="70"/>
      <c r="B31" s="71"/>
      <c r="C31" s="94"/>
      <c r="D31" s="94"/>
      <c r="E31" s="94"/>
      <c r="F31" s="94"/>
      <c r="G31" s="94"/>
      <c r="H31" s="94"/>
      <c r="I31" s="94"/>
      <c r="J31" s="94"/>
      <c r="K31" s="95"/>
      <c r="L31" s="94"/>
    </row>
    <row r="32" spans="1:12" ht="15" customHeight="1" thickBot="1" x14ac:dyDescent="0.3">
      <c r="A32" s="72"/>
      <c r="B32" s="73"/>
      <c r="C32" s="96"/>
      <c r="D32" s="96"/>
      <c r="E32" s="96"/>
      <c r="F32" s="96"/>
      <c r="G32" s="96"/>
      <c r="H32" s="96"/>
      <c r="I32" s="96"/>
      <c r="J32" s="96"/>
      <c r="K32" s="97"/>
      <c r="L32" s="96"/>
    </row>
    <row r="33" spans="1:12" ht="27" customHeight="1" thickBot="1" x14ac:dyDescent="0.35">
      <c r="A33" s="26"/>
      <c r="B33" s="52" t="s">
        <v>37</v>
      </c>
      <c r="C33" s="98">
        <f>SUM(C5:C32)</f>
        <v>0</v>
      </c>
      <c r="D33" s="99"/>
      <c r="E33" s="100">
        <f t="shared" ref="E33:L33" si="0">SUM(E5:E32)</f>
        <v>0</v>
      </c>
      <c r="F33" s="100">
        <f t="shared" si="0"/>
        <v>0</v>
      </c>
      <c r="G33" s="100">
        <f t="shared" si="0"/>
        <v>0</v>
      </c>
      <c r="H33" s="100">
        <f t="shared" si="0"/>
        <v>0</v>
      </c>
      <c r="I33" s="100">
        <f t="shared" si="0"/>
        <v>0</v>
      </c>
      <c r="J33" s="100">
        <f t="shared" si="0"/>
        <v>0</v>
      </c>
      <c r="K33" s="100">
        <f t="shared" si="0"/>
        <v>0</v>
      </c>
      <c r="L33" s="100">
        <f t="shared" si="0"/>
        <v>0</v>
      </c>
    </row>
    <row r="34" spans="1:12" ht="16.5" thickBot="1" x14ac:dyDescent="0.3">
      <c r="A34" s="30"/>
      <c r="B34" s="47" t="s">
        <v>71</v>
      </c>
      <c r="C34" s="101">
        <f>SUM(E33:L33)</f>
        <v>0</v>
      </c>
      <c r="D34" s="102"/>
      <c r="E34" s="102"/>
      <c r="F34" s="102"/>
      <c r="G34" s="102"/>
      <c r="H34" s="102"/>
      <c r="I34" s="102"/>
      <c r="J34" s="102"/>
      <c r="K34" s="102"/>
      <c r="L34" s="103"/>
    </row>
    <row r="35" spans="1:12" ht="16.5" thickTop="1" x14ac:dyDescent="0.25">
      <c r="A35" s="53" t="s">
        <v>72</v>
      </c>
      <c r="B35" s="47"/>
      <c r="C35" s="48"/>
      <c r="D35" s="48"/>
      <c r="E35" s="129" t="str">
        <f>IF(C33&lt;&gt;C34,"Not In Balance","")</f>
        <v/>
      </c>
      <c r="F35" s="48"/>
    </row>
    <row r="36" spans="1:12" x14ac:dyDescent="0.25">
      <c r="A36" s="93" t="s">
        <v>15</v>
      </c>
      <c r="B36" s="92"/>
    </row>
  </sheetData>
  <sheetProtection sheet="1" objects="1" scenarios="1"/>
  <phoneticPr fontId="12" type="noConversion"/>
  <pageMargins left="0.75" right="0.75" top="1" bottom="1" header="0.5" footer="0.5"/>
  <pageSetup scale="55" orientation="portrait" blackAndWhite="1" r:id="rId1"/>
  <headerFooter alignWithMargins="0">
    <oddFooter>&amp;RRevised 8/06/07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2"/>
  <sheetViews>
    <sheetView topLeftCell="A40" workbookViewId="0">
      <selection activeCell="D46" sqref="D46"/>
    </sheetView>
  </sheetViews>
  <sheetFormatPr defaultRowHeight="15.75" x14ac:dyDescent="0.25"/>
  <cols>
    <col min="1" max="1" width="8" style="24" customWidth="1"/>
    <col min="2" max="2" width="11.7109375" style="32" customWidth="1"/>
    <col min="3" max="3" width="51.140625" style="1" customWidth="1"/>
    <col min="4" max="4" width="12.7109375" style="1" customWidth="1"/>
    <col min="5" max="5" width="1.140625" style="1" customWidth="1"/>
    <col min="6" max="13" width="12.7109375" style="20" customWidth="1"/>
    <col min="14" max="14" width="12.7109375" style="21" customWidth="1"/>
    <col min="15" max="17" width="10.140625" style="7" customWidth="1"/>
    <col min="18" max="16384" width="9.140625" style="1"/>
  </cols>
  <sheetData>
    <row r="1" spans="1:17" ht="22.5" x14ac:dyDescent="0.3">
      <c r="C1" s="18">
        <f>+Input!B5</f>
        <v>0</v>
      </c>
    </row>
    <row r="2" spans="1:17" s="12" customFormat="1" ht="22.5" x14ac:dyDescent="0.3">
      <c r="A2" s="23"/>
      <c r="B2" s="31"/>
      <c r="C2" s="12">
        <f>Input!A13</f>
        <v>0</v>
      </c>
      <c r="D2" s="12" t="s">
        <v>42</v>
      </c>
      <c r="F2" s="18"/>
      <c r="H2" s="18"/>
      <c r="I2" s="18"/>
      <c r="J2" s="29">
        <f>+Input!B6</f>
        <v>0</v>
      </c>
      <c r="K2" s="19" t="s">
        <v>64</v>
      </c>
      <c r="L2" s="18"/>
      <c r="M2" s="49" t="s">
        <v>65</v>
      </c>
      <c r="N2" s="57"/>
      <c r="O2" s="13"/>
      <c r="P2" s="13"/>
      <c r="Q2" s="13"/>
    </row>
    <row r="3" spans="1:17" ht="6.75" customHeight="1" x14ac:dyDescent="0.25"/>
    <row r="4" spans="1:17" s="10" customFormat="1" ht="39" customHeight="1" x14ac:dyDescent="0.3">
      <c r="A4" s="25" t="s">
        <v>66</v>
      </c>
      <c r="B4" s="33" t="s">
        <v>74</v>
      </c>
      <c r="C4" s="14" t="s">
        <v>75</v>
      </c>
      <c r="D4" s="15" t="s">
        <v>76</v>
      </c>
      <c r="E4" s="15"/>
      <c r="F4" s="104" t="s">
        <v>77</v>
      </c>
      <c r="G4" s="104" t="s">
        <v>78</v>
      </c>
      <c r="H4" s="104" t="s">
        <v>79</v>
      </c>
      <c r="I4" s="104" t="s">
        <v>80</v>
      </c>
      <c r="J4" s="104" t="s">
        <v>81</v>
      </c>
      <c r="K4" s="104" t="s">
        <v>82</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107"/>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0"/>
      <c r="F49" s="111">
        <f>SUM(F5:F48)</f>
        <v>0</v>
      </c>
      <c r="G49" s="111">
        <f>SUM(G5:G48)</f>
        <v>0</v>
      </c>
      <c r="H49" s="111">
        <f t="shared" ref="H49:N49" si="0">SUM(H5:H48)</f>
        <v>0</v>
      </c>
      <c r="I49" s="111">
        <f t="shared" si="0"/>
        <v>0</v>
      </c>
      <c r="J49" s="111">
        <f t="shared" si="0"/>
        <v>0</v>
      </c>
      <c r="K49" s="111">
        <f t="shared" si="0"/>
        <v>0</v>
      </c>
      <c r="L49" s="111">
        <f t="shared" si="0"/>
        <v>0</v>
      </c>
      <c r="M49" s="111">
        <f t="shared" si="0"/>
        <v>0</v>
      </c>
      <c r="N49" s="111">
        <f t="shared" si="0"/>
        <v>0</v>
      </c>
    </row>
    <row r="50" spans="1:14" ht="19.5" thickBot="1" x14ac:dyDescent="0.35">
      <c r="A50" s="27"/>
      <c r="B50" s="35"/>
      <c r="C50" s="55" t="s">
        <v>83</v>
      </c>
      <c r="D50" s="112">
        <f>SUM(F49:N49)</f>
        <v>0</v>
      </c>
      <c r="E50" s="113"/>
      <c r="F50" s="102"/>
      <c r="G50" s="102"/>
      <c r="H50" s="102"/>
      <c r="I50" s="102"/>
      <c r="J50" s="102"/>
      <c r="K50" s="102"/>
      <c r="L50" s="102"/>
      <c r="M50" s="102"/>
      <c r="N50" s="103"/>
    </row>
    <row r="51" spans="1:14" ht="16.5" thickTop="1" x14ac:dyDescent="0.25">
      <c r="B51" s="56" t="s">
        <v>84</v>
      </c>
      <c r="C51" s="47"/>
      <c r="D51" s="130" t="str">
        <f>IF(D49&lt;&gt;D50,"Not In Balance","")</f>
        <v/>
      </c>
      <c r="E51" s="47"/>
    </row>
    <row r="52" spans="1:14" x14ac:dyDescent="0.25">
      <c r="A52" s="28"/>
      <c r="B52" s="93" t="s">
        <v>15</v>
      </c>
      <c r="C52" s="92"/>
    </row>
  </sheetData>
  <sheetProtection sheet="1" objects="1" scenarios="1"/>
  <phoneticPr fontId="12" type="noConversion"/>
  <pageMargins left="0.75" right="0.75" top="1" bottom="1" header="0.5" footer="0.5"/>
  <pageSetup scale="45" orientation="portrait" blackAndWhite="1" r:id="rId1"/>
  <headerFooter alignWithMargins="0">
    <oddFooter>&amp;Rrevised 8/06/07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6"/>
  <sheetViews>
    <sheetView topLeftCell="B19" workbookViewId="0">
      <selection activeCell="C29" sqref="C29"/>
    </sheetView>
  </sheetViews>
  <sheetFormatPr defaultRowHeight="15.75" x14ac:dyDescent="0.25"/>
  <cols>
    <col min="1" max="1" width="8.85546875" style="24" customWidth="1"/>
    <col min="2" max="2" width="38.7109375" style="1" customWidth="1"/>
    <col min="3" max="3" width="12.85546875" style="20" customWidth="1"/>
    <col min="4" max="4" width="1.85546875" style="20" customWidth="1"/>
    <col min="5" max="11" width="12.85546875" style="20" customWidth="1"/>
    <col min="12" max="12" width="12.85546875" style="21" customWidth="1"/>
    <col min="13" max="15" width="10.140625" style="7" customWidth="1"/>
    <col min="16" max="16384" width="9.140625" style="1"/>
  </cols>
  <sheetData>
    <row r="1" spans="1:15" ht="22.5" x14ac:dyDescent="0.3">
      <c r="B1" s="18">
        <f>+Input!B5</f>
        <v>0</v>
      </c>
    </row>
    <row r="2" spans="1:15" s="12" customFormat="1" ht="22.5" x14ac:dyDescent="0.3">
      <c r="A2" s="23"/>
      <c r="B2" s="82">
        <f>Input!A14</f>
        <v>0</v>
      </c>
      <c r="C2" s="76" t="s">
        <v>41</v>
      </c>
      <c r="D2" s="18"/>
      <c r="F2" s="18"/>
      <c r="G2" s="18"/>
      <c r="H2" s="29">
        <f>+Input!B6</f>
        <v>0</v>
      </c>
      <c r="I2" s="19" t="s">
        <v>64</v>
      </c>
      <c r="J2" s="18"/>
      <c r="K2" s="51" t="s">
        <v>65</v>
      </c>
      <c r="L2" s="50"/>
      <c r="M2" s="13"/>
      <c r="N2" s="13"/>
      <c r="O2" s="13"/>
    </row>
    <row r="3" spans="1:15" ht="6.75" customHeight="1" x14ac:dyDescent="0.25"/>
    <row r="4" spans="1:15" s="10" customFormat="1" ht="39" customHeight="1" x14ac:dyDescent="0.3">
      <c r="A4" s="25" t="s">
        <v>66</v>
      </c>
      <c r="B4" s="14" t="s">
        <v>67</v>
      </c>
      <c r="C4" s="22" t="s">
        <v>68</v>
      </c>
      <c r="D4" s="22"/>
      <c r="E4" s="127" t="s">
        <v>69</v>
      </c>
      <c r="F4" s="127" t="s">
        <v>70</v>
      </c>
      <c r="G4" s="127" t="s">
        <v>24</v>
      </c>
      <c r="H4" s="127"/>
      <c r="I4" s="127"/>
      <c r="J4" s="127"/>
      <c r="K4" s="128"/>
      <c r="L4" s="127"/>
      <c r="M4" s="16"/>
      <c r="N4" s="16"/>
      <c r="O4" s="16"/>
    </row>
    <row r="5" spans="1:15" ht="15" customHeight="1" x14ac:dyDescent="0.25">
      <c r="A5" s="70"/>
      <c r="B5" s="71"/>
      <c r="C5" s="94"/>
      <c r="D5" s="94"/>
      <c r="E5" s="94"/>
      <c r="F5" s="94"/>
      <c r="G5" s="94"/>
      <c r="H5" s="94"/>
      <c r="I5" s="94"/>
      <c r="J5" s="94"/>
      <c r="K5" s="95"/>
      <c r="L5" s="94"/>
    </row>
    <row r="6" spans="1:15" ht="15" customHeight="1" x14ac:dyDescent="0.25">
      <c r="A6" s="70"/>
      <c r="B6" s="71"/>
      <c r="C6" s="94"/>
      <c r="D6" s="94"/>
      <c r="E6" s="94"/>
      <c r="F6" s="94"/>
      <c r="G6" s="94"/>
      <c r="H6" s="94"/>
      <c r="I6" s="94"/>
      <c r="J6" s="94"/>
      <c r="K6" s="95"/>
      <c r="L6" s="94"/>
    </row>
    <row r="7" spans="1:15" ht="15" customHeight="1" x14ac:dyDescent="0.25">
      <c r="A7" s="70"/>
      <c r="B7" s="71"/>
      <c r="C7" s="94"/>
      <c r="D7" s="94"/>
      <c r="E7" s="94"/>
      <c r="F7" s="94"/>
      <c r="G7" s="94"/>
      <c r="H7" s="94"/>
      <c r="I7" s="94"/>
      <c r="J7" s="94"/>
      <c r="K7" s="95"/>
      <c r="L7" s="94"/>
    </row>
    <row r="8" spans="1:15" ht="15" customHeight="1" x14ac:dyDescent="0.25">
      <c r="A8" s="70"/>
      <c r="B8" s="71"/>
      <c r="C8" s="94"/>
      <c r="D8" s="94"/>
      <c r="E8" s="94"/>
      <c r="F8" s="94"/>
      <c r="G8" s="94"/>
      <c r="H8" s="94"/>
      <c r="I8" s="94"/>
      <c r="J8" s="94"/>
      <c r="K8" s="95"/>
      <c r="L8" s="94"/>
    </row>
    <row r="9" spans="1:15" ht="15" customHeight="1" x14ac:dyDescent="0.25">
      <c r="A9" s="70"/>
      <c r="B9" s="71"/>
      <c r="C9" s="94"/>
      <c r="D9" s="94"/>
      <c r="E9" s="94"/>
      <c r="F9" s="94"/>
      <c r="G9" s="94"/>
      <c r="H9" s="94"/>
      <c r="I9" s="94"/>
      <c r="J9" s="94"/>
      <c r="K9" s="95"/>
      <c r="L9" s="94"/>
    </row>
    <row r="10" spans="1:15" ht="15" customHeight="1" x14ac:dyDescent="0.25">
      <c r="A10" s="70"/>
      <c r="B10" s="71"/>
      <c r="C10" s="94"/>
      <c r="D10" s="94"/>
      <c r="E10" s="94"/>
      <c r="F10" s="94"/>
      <c r="G10" s="94"/>
      <c r="H10" s="94"/>
      <c r="I10" s="94"/>
      <c r="J10" s="94"/>
      <c r="K10" s="95"/>
      <c r="L10" s="94"/>
    </row>
    <row r="11" spans="1:15" ht="15" customHeight="1" x14ac:dyDescent="0.25">
      <c r="A11" s="70"/>
      <c r="B11" s="71"/>
      <c r="C11" s="94"/>
      <c r="D11" s="94"/>
      <c r="E11" s="94"/>
      <c r="F11" s="94"/>
      <c r="G11" s="94"/>
      <c r="H11" s="94"/>
      <c r="I11" s="94"/>
      <c r="J11" s="94"/>
      <c r="K11" s="95"/>
      <c r="L11" s="94"/>
    </row>
    <row r="12" spans="1:15" ht="15" customHeight="1" x14ac:dyDescent="0.25">
      <c r="A12" s="70"/>
      <c r="B12" s="71"/>
      <c r="C12" s="94"/>
      <c r="D12" s="94"/>
      <c r="E12" s="94"/>
      <c r="F12" s="94"/>
      <c r="G12" s="94"/>
      <c r="H12" s="94"/>
      <c r="I12" s="94"/>
      <c r="J12" s="94"/>
      <c r="K12" s="95"/>
      <c r="L12" s="94"/>
    </row>
    <row r="13" spans="1:15" ht="15" customHeight="1" x14ac:dyDescent="0.25">
      <c r="A13" s="70"/>
      <c r="B13" s="71"/>
      <c r="C13" s="94"/>
      <c r="D13" s="94"/>
      <c r="E13" s="94"/>
      <c r="F13" s="94"/>
      <c r="G13" s="94"/>
      <c r="H13" s="94"/>
      <c r="I13" s="94"/>
      <c r="J13" s="94"/>
      <c r="K13" s="95"/>
      <c r="L13" s="94"/>
    </row>
    <row r="14" spans="1:15" ht="15" customHeight="1" x14ac:dyDescent="0.25">
      <c r="A14" s="70"/>
      <c r="B14" s="71"/>
      <c r="C14" s="94"/>
      <c r="D14" s="94"/>
      <c r="E14" s="94"/>
      <c r="F14" s="94"/>
      <c r="G14" s="94"/>
      <c r="H14" s="94"/>
      <c r="I14" s="94"/>
      <c r="J14" s="94"/>
      <c r="K14" s="95"/>
      <c r="L14" s="94"/>
    </row>
    <row r="15" spans="1:15" ht="15" customHeight="1" x14ac:dyDescent="0.25">
      <c r="A15" s="70"/>
      <c r="B15" s="71"/>
      <c r="C15" s="94"/>
      <c r="D15" s="94"/>
      <c r="E15" s="94"/>
      <c r="F15" s="94"/>
      <c r="G15" s="94"/>
      <c r="H15" s="94"/>
      <c r="I15" s="94"/>
      <c r="J15" s="94"/>
      <c r="K15" s="95"/>
      <c r="L15" s="94"/>
    </row>
    <row r="16" spans="1:15" ht="15" customHeight="1" x14ac:dyDescent="0.25">
      <c r="A16" s="70"/>
      <c r="B16" s="71"/>
      <c r="C16" s="94"/>
      <c r="D16" s="94"/>
      <c r="E16" s="94"/>
      <c r="F16" s="94"/>
      <c r="G16" s="94"/>
      <c r="H16" s="94"/>
      <c r="I16" s="94"/>
      <c r="J16" s="94"/>
      <c r="K16" s="95"/>
      <c r="L16" s="94"/>
    </row>
    <row r="17" spans="1:12" ht="15" customHeight="1" x14ac:dyDescent="0.25">
      <c r="A17" s="70"/>
      <c r="B17" s="71"/>
      <c r="C17" s="94"/>
      <c r="D17" s="94"/>
      <c r="E17" s="94"/>
      <c r="F17" s="94"/>
      <c r="G17" s="94"/>
      <c r="H17" s="94"/>
      <c r="I17" s="94"/>
      <c r="J17" s="94"/>
      <c r="K17" s="95"/>
      <c r="L17" s="94"/>
    </row>
    <row r="18" spans="1:12" ht="15" customHeight="1" x14ac:dyDescent="0.25">
      <c r="A18" s="70"/>
      <c r="B18" s="71"/>
      <c r="C18" s="94"/>
      <c r="D18" s="94"/>
      <c r="E18" s="94"/>
      <c r="F18" s="94"/>
      <c r="G18" s="94"/>
      <c r="H18" s="94"/>
      <c r="I18" s="94"/>
      <c r="J18" s="94"/>
      <c r="K18" s="95"/>
      <c r="L18" s="94"/>
    </row>
    <row r="19" spans="1:12" ht="15" customHeight="1" x14ac:dyDescent="0.25">
      <c r="A19" s="70"/>
      <c r="B19" s="71"/>
      <c r="C19" s="94"/>
      <c r="D19" s="94"/>
      <c r="E19" s="94"/>
      <c r="F19" s="94"/>
      <c r="G19" s="94"/>
      <c r="H19" s="94"/>
      <c r="I19" s="94"/>
      <c r="J19" s="94"/>
      <c r="K19" s="95"/>
      <c r="L19" s="94"/>
    </row>
    <row r="20" spans="1:12" ht="15" customHeight="1" x14ac:dyDescent="0.25">
      <c r="A20" s="70"/>
      <c r="B20" s="71"/>
      <c r="C20" s="94"/>
      <c r="D20" s="94"/>
      <c r="E20" s="94"/>
      <c r="F20" s="94"/>
      <c r="G20" s="94"/>
      <c r="H20" s="94"/>
      <c r="I20" s="94"/>
      <c r="J20" s="94"/>
      <c r="K20" s="95"/>
      <c r="L20" s="94"/>
    </row>
    <row r="21" spans="1:12" ht="15" customHeight="1" x14ac:dyDescent="0.25">
      <c r="A21" s="70"/>
      <c r="B21" s="71"/>
      <c r="C21" s="94"/>
      <c r="D21" s="94"/>
      <c r="E21" s="94"/>
      <c r="F21" s="94"/>
      <c r="G21" s="94"/>
      <c r="H21" s="94"/>
      <c r="I21" s="94"/>
      <c r="J21" s="94"/>
      <c r="K21" s="95"/>
      <c r="L21" s="94"/>
    </row>
    <row r="22" spans="1:12" ht="15" customHeight="1" x14ac:dyDescent="0.25">
      <c r="A22" s="70"/>
      <c r="B22" s="71"/>
      <c r="C22" s="94"/>
      <c r="D22" s="94"/>
      <c r="E22" s="94"/>
      <c r="F22" s="94"/>
      <c r="G22" s="94"/>
      <c r="H22" s="94"/>
      <c r="I22" s="94"/>
      <c r="J22" s="94"/>
      <c r="K22" s="95"/>
      <c r="L22" s="94"/>
    </row>
    <row r="23" spans="1:12" ht="15" customHeight="1" x14ac:dyDescent="0.25">
      <c r="A23" s="70"/>
      <c r="B23" s="71"/>
      <c r="C23" s="94"/>
      <c r="D23" s="94"/>
      <c r="E23" s="94"/>
      <c r="F23" s="94"/>
      <c r="G23" s="94"/>
      <c r="H23" s="94"/>
      <c r="I23" s="94"/>
      <c r="J23" s="94"/>
      <c r="K23" s="95"/>
      <c r="L23" s="94"/>
    </row>
    <row r="24" spans="1:12" ht="15" customHeight="1" x14ac:dyDescent="0.25">
      <c r="A24" s="70"/>
      <c r="B24" s="71"/>
      <c r="C24" s="94"/>
      <c r="D24" s="94"/>
      <c r="E24" s="94"/>
      <c r="F24" s="94"/>
      <c r="G24" s="94"/>
      <c r="H24" s="94"/>
      <c r="I24" s="94"/>
      <c r="J24" s="94"/>
      <c r="K24" s="95"/>
      <c r="L24" s="94"/>
    </row>
    <row r="25" spans="1:12" ht="15" customHeight="1" x14ac:dyDescent="0.25">
      <c r="A25" s="70"/>
      <c r="B25" s="71"/>
      <c r="C25" s="94"/>
      <c r="D25" s="94"/>
      <c r="E25" s="94"/>
      <c r="F25" s="94"/>
      <c r="G25" s="94"/>
      <c r="H25" s="94"/>
      <c r="I25" s="94"/>
      <c r="J25" s="94"/>
      <c r="K25" s="95"/>
      <c r="L25" s="94"/>
    </row>
    <row r="26" spans="1:12" ht="15" customHeight="1" x14ac:dyDescent="0.25">
      <c r="A26" s="70"/>
      <c r="B26" s="71"/>
      <c r="C26" s="94"/>
      <c r="D26" s="94"/>
      <c r="E26" s="94"/>
      <c r="F26" s="94"/>
      <c r="G26" s="94"/>
      <c r="H26" s="94"/>
      <c r="I26" s="94"/>
      <c r="J26" s="94"/>
      <c r="K26" s="95"/>
      <c r="L26" s="94"/>
    </row>
    <row r="27" spans="1:12" ht="15" customHeight="1" x14ac:dyDescent="0.25">
      <c r="A27" s="70"/>
      <c r="B27" s="71"/>
      <c r="C27" s="94"/>
      <c r="D27" s="94"/>
      <c r="E27" s="94"/>
      <c r="F27" s="94"/>
      <c r="G27" s="94"/>
      <c r="H27" s="94"/>
      <c r="I27" s="94"/>
      <c r="J27" s="94"/>
      <c r="K27" s="95"/>
      <c r="L27" s="94"/>
    </row>
    <row r="28" spans="1:12" ht="15" customHeight="1" x14ac:dyDescent="0.25">
      <c r="A28" s="70"/>
      <c r="B28" s="71"/>
      <c r="C28" s="94"/>
      <c r="D28" s="94"/>
      <c r="E28" s="94"/>
      <c r="F28" s="94"/>
      <c r="G28" s="94"/>
      <c r="H28" s="94"/>
      <c r="I28" s="94"/>
      <c r="J28" s="94"/>
      <c r="K28" s="95"/>
      <c r="L28" s="94"/>
    </row>
    <row r="29" spans="1:12" ht="15" customHeight="1" x14ac:dyDescent="0.25">
      <c r="A29" s="70"/>
      <c r="B29" s="71"/>
      <c r="C29" s="94"/>
      <c r="D29" s="94"/>
      <c r="E29" s="94"/>
      <c r="F29" s="94"/>
      <c r="G29" s="94"/>
      <c r="H29" s="94"/>
      <c r="I29" s="94"/>
      <c r="J29" s="94"/>
      <c r="K29" s="95"/>
      <c r="L29" s="94"/>
    </row>
    <row r="30" spans="1:12" ht="15" customHeight="1" x14ac:dyDescent="0.25">
      <c r="A30" s="70"/>
      <c r="B30" s="71"/>
      <c r="C30" s="94"/>
      <c r="D30" s="94"/>
      <c r="E30" s="94"/>
      <c r="F30" s="94"/>
      <c r="G30" s="94"/>
      <c r="H30" s="94"/>
      <c r="I30" s="94"/>
      <c r="J30" s="94"/>
      <c r="K30" s="95"/>
      <c r="L30" s="94"/>
    </row>
    <row r="31" spans="1:12" ht="15" customHeight="1" x14ac:dyDescent="0.25">
      <c r="A31" s="70"/>
      <c r="B31" s="71"/>
      <c r="C31" s="94"/>
      <c r="D31" s="94"/>
      <c r="E31" s="94"/>
      <c r="F31" s="94"/>
      <c r="G31" s="94"/>
      <c r="H31" s="94"/>
      <c r="I31" s="94"/>
      <c r="J31" s="94"/>
      <c r="K31" s="95"/>
      <c r="L31" s="94"/>
    </row>
    <row r="32" spans="1:12" ht="15" customHeight="1" thickBot="1" x14ac:dyDescent="0.3">
      <c r="A32" s="72"/>
      <c r="B32" s="73"/>
      <c r="C32" s="96"/>
      <c r="D32" s="96"/>
      <c r="E32" s="96"/>
      <c r="F32" s="96"/>
      <c r="G32" s="96"/>
      <c r="H32" s="96"/>
      <c r="I32" s="96"/>
      <c r="J32" s="96"/>
      <c r="K32" s="97"/>
      <c r="L32" s="96"/>
    </row>
    <row r="33" spans="1:12" ht="27" customHeight="1" thickBot="1" x14ac:dyDescent="0.35">
      <c r="A33" s="26"/>
      <c r="B33" s="52" t="s">
        <v>37</v>
      </c>
      <c r="C33" s="98">
        <f>SUM(C5:C32)</f>
        <v>0</v>
      </c>
      <c r="D33" s="99"/>
      <c r="E33" s="100">
        <f t="shared" ref="E33:L33" si="0">SUM(E5:E32)</f>
        <v>0</v>
      </c>
      <c r="F33" s="100">
        <f t="shared" si="0"/>
        <v>0</v>
      </c>
      <c r="G33" s="100">
        <f t="shared" si="0"/>
        <v>0</v>
      </c>
      <c r="H33" s="100">
        <f t="shared" si="0"/>
        <v>0</v>
      </c>
      <c r="I33" s="100">
        <f t="shared" si="0"/>
        <v>0</v>
      </c>
      <c r="J33" s="100">
        <f t="shared" si="0"/>
        <v>0</v>
      </c>
      <c r="K33" s="100">
        <f t="shared" si="0"/>
        <v>0</v>
      </c>
      <c r="L33" s="100">
        <f t="shared" si="0"/>
        <v>0</v>
      </c>
    </row>
    <row r="34" spans="1:12" ht="16.5" thickBot="1" x14ac:dyDescent="0.3">
      <c r="A34" s="30"/>
      <c r="B34" s="47" t="s">
        <v>71</v>
      </c>
      <c r="C34" s="101">
        <f>SUM(E33:L33)</f>
        <v>0</v>
      </c>
      <c r="D34" s="102"/>
      <c r="E34" s="102"/>
      <c r="F34" s="102"/>
      <c r="G34" s="102"/>
      <c r="H34" s="102"/>
      <c r="I34" s="102"/>
      <c r="J34" s="102"/>
      <c r="K34" s="102"/>
      <c r="L34" s="103"/>
    </row>
    <row r="35" spans="1:12" ht="16.5" thickTop="1" x14ac:dyDescent="0.25">
      <c r="A35" s="53" t="s">
        <v>72</v>
      </c>
      <c r="B35" s="47"/>
      <c r="C35" s="48"/>
      <c r="D35" s="48"/>
      <c r="E35" s="129" t="str">
        <f>IF(C33&lt;&gt;C34,"Not In Balance","")</f>
        <v/>
      </c>
      <c r="F35" s="48"/>
    </row>
    <row r="36" spans="1:12" x14ac:dyDescent="0.25">
      <c r="A36" s="93" t="s">
        <v>15</v>
      </c>
      <c r="B36" s="92"/>
    </row>
  </sheetData>
  <sheetProtection sheet="1" objects="1" scenarios="1"/>
  <phoneticPr fontId="12" type="noConversion"/>
  <pageMargins left="0.75" right="0.75" top="1" bottom="1" header="0.5" footer="0.5"/>
  <pageSetup scale="55" orientation="portrait" blackAndWhite="1" r:id="rId1"/>
  <headerFooter alignWithMargins="0">
    <oddFooter>&amp;Rrevised 8/06/07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52"/>
  <sheetViews>
    <sheetView topLeftCell="B43" workbookViewId="0">
      <selection activeCell="C46" sqref="C46"/>
    </sheetView>
  </sheetViews>
  <sheetFormatPr defaultRowHeight="15.75" x14ac:dyDescent="0.25"/>
  <cols>
    <col min="1" max="1" width="8" style="24" customWidth="1"/>
    <col min="2" max="2" width="11.7109375" style="32" customWidth="1"/>
    <col min="3" max="3" width="51.140625" style="1" customWidth="1"/>
    <col min="4" max="4" width="12.7109375" style="1" customWidth="1"/>
    <col min="5" max="5" width="1.140625" style="1" customWidth="1"/>
    <col min="6" max="13" width="12.7109375" style="20" customWidth="1"/>
    <col min="14" max="14" width="12.7109375" style="21" customWidth="1"/>
    <col min="15" max="17" width="10.140625" style="7" customWidth="1"/>
    <col min="18" max="16384" width="9.140625" style="1"/>
  </cols>
  <sheetData>
    <row r="1" spans="1:17" ht="22.5" x14ac:dyDescent="0.3">
      <c r="C1" s="18">
        <f>+Input!B5</f>
        <v>0</v>
      </c>
    </row>
    <row r="2" spans="1:17" s="12" customFormat="1" ht="22.5" x14ac:dyDescent="0.3">
      <c r="A2" s="23"/>
      <c r="B2" s="31"/>
      <c r="C2" s="82">
        <f>Input!A14</f>
        <v>0</v>
      </c>
      <c r="D2" s="12" t="s">
        <v>42</v>
      </c>
      <c r="F2" s="18"/>
      <c r="H2" s="18"/>
      <c r="I2" s="18"/>
      <c r="J2" s="29">
        <f>+Input!B6</f>
        <v>0</v>
      </c>
      <c r="K2" s="19" t="s">
        <v>64</v>
      </c>
      <c r="L2" s="18"/>
      <c r="M2" s="49" t="s">
        <v>65</v>
      </c>
      <c r="N2" s="57"/>
      <c r="O2" s="13"/>
      <c r="P2" s="13"/>
      <c r="Q2" s="13"/>
    </row>
    <row r="3" spans="1:17" ht="6.75" customHeight="1" x14ac:dyDescent="0.25"/>
    <row r="4" spans="1:17" s="10" customFormat="1" ht="39" customHeight="1" x14ac:dyDescent="0.3">
      <c r="A4" s="25" t="s">
        <v>66</v>
      </c>
      <c r="B4" s="33" t="s">
        <v>74</v>
      </c>
      <c r="C4" s="14" t="s">
        <v>75</v>
      </c>
      <c r="D4" s="15" t="s">
        <v>76</v>
      </c>
      <c r="E4" s="15"/>
      <c r="F4" s="104" t="s">
        <v>77</v>
      </c>
      <c r="G4" s="104" t="s">
        <v>78</v>
      </c>
      <c r="H4" s="104" t="s">
        <v>79</v>
      </c>
      <c r="I4" s="104" t="s">
        <v>80</v>
      </c>
      <c r="J4" s="104" t="s">
        <v>81</v>
      </c>
      <c r="K4" s="104" t="s">
        <v>82</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107"/>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0"/>
      <c r="F49" s="111">
        <f>SUM(F5:F48)</f>
        <v>0</v>
      </c>
      <c r="G49" s="111">
        <f>SUM(G5:G48)</f>
        <v>0</v>
      </c>
      <c r="H49" s="111">
        <f t="shared" ref="H49:N49" si="0">SUM(H5:H48)</f>
        <v>0</v>
      </c>
      <c r="I49" s="111">
        <f t="shared" si="0"/>
        <v>0</v>
      </c>
      <c r="J49" s="111">
        <f t="shared" si="0"/>
        <v>0</v>
      </c>
      <c r="K49" s="111">
        <f t="shared" si="0"/>
        <v>0</v>
      </c>
      <c r="L49" s="111">
        <f t="shared" si="0"/>
        <v>0</v>
      </c>
      <c r="M49" s="111">
        <f t="shared" si="0"/>
        <v>0</v>
      </c>
      <c r="N49" s="111">
        <f t="shared" si="0"/>
        <v>0</v>
      </c>
    </row>
    <row r="50" spans="1:14" ht="19.5" thickBot="1" x14ac:dyDescent="0.35">
      <c r="A50" s="27"/>
      <c r="B50" s="35"/>
      <c r="C50" s="55" t="s">
        <v>83</v>
      </c>
      <c r="D50" s="112">
        <f>SUM(F49:N49)</f>
        <v>0</v>
      </c>
      <c r="E50" s="113"/>
      <c r="F50" s="102"/>
      <c r="G50" s="102"/>
      <c r="H50" s="102"/>
      <c r="I50" s="102"/>
      <c r="J50" s="102"/>
      <c r="K50" s="102"/>
      <c r="L50" s="102"/>
      <c r="M50" s="102"/>
      <c r="N50" s="103"/>
    </row>
    <row r="51" spans="1:14" ht="16.5" thickTop="1" x14ac:dyDescent="0.25">
      <c r="B51" s="56" t="s">
        <v>84</v>
      </c>
      <c r="C51" s="47"/>
      <c r="D51" s="130" t="str">
        <f>IF(D49&lt;&gt;D50,"Not In Balance","")</f>
        <v/>
      </c>
      <c r="E51" s="47"/>
    </row>
    <row r="52" spans="1:14" x14ac:dyDescent="0.25">
      <c r="A52" s="28"/>
      <c r="B52" s="93" t="s">
        <v>15</v>
      </c>
      <c r="C52" s="92"/>
    </row>
  </sheetData>
  <sheetProtection sheet="1" objects="1" scenarios="1"/>
  <phoneticPr fontId="12" type="noConversion"/>
  <pageMargins left="0.75" right="0.75" top="1" bottom="1" header="0.5" footer="0.5"/>
  <pageSetup scale="45" orientation="portrait" blackAndWhite="1" r:id="rId1"/>
  <headerFooter alignWithMargins="0">
    <oddFooter>&amp;Rrevised 8/06/07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6"/>
  <sheetViews>
    <sheetView topLeftCell="B25" workbookViewId="0">
      <selection activeCell="E29" sqref="E29"/>
    </sheetView>
  </sheetViews>
  <sheetFormatPr defaultRowHeight="15.75" x14ac:dyDescent="0.25"/>
  <cols>
    <col min="1" max="1" width="8.85546875" style="24" customWidth="1"/>
    <col min="2" max="2" width="38.7109375" style="1" customWidth="1"/>
    <col min="3" max="3" width="12.85546875" style="20" customWidth="1"/>
    <col min="4" max="4" width="1.85546875" style="20" customWidth="1"/>
    <col min="5" max="11" width="12.85546875" style="20" customWidth="1"/>
    <col min="12" max="12" width="12.85546875" style="21" customWidth="1"/>
    <col min="13" max="15" width="10.140625" style="7" customWidth="1"/>
    <col min="16" max="16384" width="9.140625" style="1"/>
  </cols>
  <sheetData>
    <row r="1" spans="1:15" ht="22.5" x14ac:dyDescent="0.3">
      <c r="B1" s="18">
        <f>+Input!B5</f>
        <v>0</v>
      </c>
    </row>
    <row r="2" spans="1:15" s="12" customFormat="1" ht="22.5" x14ac:dyDescent="0.3">
      <c r="A2" s="23"/>
      <c r="B2" s="82">
        <f>Input!A15</f>
        <v>0</v>
      </c>
      <c r="C2" s="76" t="s">
        <v>41</v>
      </c>
      <c r="D2" s="18"/>
      <c r="F2" s="18"/>
      <c r="G2" s="18"/>
      <c r="H2" s="29">
        <f>+Input!B6</f>
        <v>0</v>
      </c>
      <c r="I2" s="19" t="s">
        <v>64</v>
      </c>
      <c r="J2" s="18"/>
      <c r="K2" s="51" t="s">
        <v>65</v>
      </c>
      <c r="L2" s="50"/>
      <c r="M2" s="13"/>
      <c r="N2" s="13"/>
      <c r="O2" s="13"/>
    </row>
    <row r="3" spans="1:15" ht="6.75" customHeight="1" x14ac:dyDescent="0.25"/>
    <row r="4" spans="1:15" s="10" customFormat="1" ht="39" customHeight="1" x14ac:dyDescent="0.3">
      <c r="A4" s="25" t="s">
        <v>66</v>
      </c>
      <c r="B4" s="14" t="s">
        <v>67</v>
      </c>
      <c r="C4" s="22" t="s">
        <v>68</v>
      </c>
      <c r="D4" s="22"/>
      <c r="E4" s="104" t="s">
        <v>69</v>
      </c>
      <c r="F4" s="104" t="s">
        <v>70</v>
      </c>
      <c r="G4" s="104" t="s">
        <v>24</v>
      </c>
      <c r="H4" s="104"/>
      <c r="I4" s="104"/>
      <c r="J4" s="104"/>
      <c r="K4" s="105"/>
      <c r="L4" s="104"/>
      <c r="M4" s="16"/>
      <c r="N4" s="16"/>
      <c r="O4" s="16"/>
    </row>
    <row r="5" spans="1:15" ht="15" customHeight="1" x14ac:dyDescent="0.25">
      <c r="A5" s="70"/>
      <c r="B5" s="71"/>
      <c r="C5" s="94"/>
      <c r="D5" s="94"/>
      <c r="E5" s="94"/>
      <c r="F5" s="94"/>
      <c r="G5" s="94"/>
      <c r="H5" s="94"/>
      <c r="I5" s="94"/>
      <c r="J5" s="94"/>
      <c r="K5" s="95"/>
      <c r="L5" s="94"/>
    </row>
    <row r="6" spans="1:15" ht="15" customHeight="1" x14ac:dyDescent="0.25">
      <c r="A6" s="70"/>
      <c r="B6" s="71"/>
      <c r="C6" s="94"/>
      <c r="D6" s="94"/>
      <c r="E6" s="94"/>
      <c r="F6" s="94"/>
      <c r="G6" s="94"/>
      <c r="H6" s="94"/>
      <c r="I6" s="94"/>
      <c r="J6" s="94"/>
      <c r="K6" s="95"/>
      <c r="L6" s="94"/>
    </row>
    <row r="7" spans="1:15" ht="15" customHeight="1" x14ac:dyDescent="0.25">
      <c r="A7" s="70"/>
      <c r="B7" s="71"/>
      <c r="C7" s="94"/>
      <c r="D7" s="94"/>
      <c r="E7" s="94"/>
      <c r="F7" s="94"/>
      <c r="G7" s="94"/>
      <c r="H7" s="94"/>
      <c r="I7" s="94"/>
      <c r="J7" s="94"/>
      <c r="K7" s="95"/>
      <c r="L7" s="94"/>
    </row>
    <row r="8" spans="1:15" ht="15" customHeight="1" x14ac:dyDescent="0.25">
      <c r="A8" s="70"/>
      <c r="B8" s="71"/>
      <c r="C8" s="94"/>
      <c r="D8" s="94"/>
      <c r="E8" s="94"/>
      <c r="F8" s="94"/>
      <c r="G8" s="94"/>
      <c r="H8" s="94"/>
      <c r="I8" s="94"/>
      <c r="J8" s="94"/>
      <c r="K8" s="95"/>
      <c r="L8" s="94"/>
    </row>
    <row r="9" spans="1:15" ht="15" customHeight="1" x14ac:dyDescent="0.25">
      <c r="A9" s="70"/>
      <c r="B9" s="71"/>
      <c r="C9" s="94"/>
      <c r="D9" s="94"/>
      <c r="E9" s="94"/>
      <c r="F9" s="94"/>
      <c r="G9" s="94"/>
      <c r="H9" s="94"/>
      <c r="I9" s="94"/>
      <c r="J9" s="94"/>
      <c r="K9" s="95"/>
      <c r="L9" s="94"/>
    </row>
    <row r="10" spans="1:15" ht="15" customHeight="1" x14ac:dyDescent="0.25">
      <c r="A10" s="70"/>
      <c r="B10" s="71"/>
      <c r="C10" s="94"/>
      <c r="D10" s="94"/>
      <c r="E10" s="94"/>
      <c r="F10" s="94"/>
      <c r="G10" s="94"/>
      <c r="H10" s="94"/>
      <c r="I10" s="94"/>
      <c r="J10" s="94"/>
      <c r="K10" s="95"/>
      <c r="L10" s="94"/>
    </row>
    <row r="11" spans="1:15" ht="15" customHeight="1" x14ac:dyDescent="0.25">
      <c r="A11" s="70"/>
      <c r="B11" s="71"/>
      <c r="C11" s="94"/>
      <c r="D11" s="94"/>
      <c r="E11" s="94"/>
      <c r="F11" s="94"/>
      <c r="G11" s="94"/>
      <c r="H11" s="94"/>
      <c r="I11" s="94"/>
      <c r="J11" s="94"/>
      <c r="K11" s="95"/>
      <c r="L11" s="94"/>
    </row>
    <row r="12" spans="1:15" ht="15" customHeight="1" x14ac:dyDescent="0.25">
      <c r="A12" s="70"/>
      <c r="B12" s="71"/>
      <c r="C12" s="94"/>
      <c r="D12" s="94"/>
      <c r="E12" s="94"/>
      <c r="F12" s="94"/>
      <c r="G12" s="94"/>
      <c r="H12" s="94"/>
      <c r="I12" s="94"/>
      <c r="J12" s="94"/>
      <c r="K12" s="95"/>
      <c r="L12" s="94"/>
    </row>
    <row r="13" spans="1:15" ht="15" customHeight="1" x14ac:dyDescent="0.25">
      <c r="A13" s="70"/>
      <c r="B13" s="71"/>
      <c r="C13" s="94"/>
      <c r="D13" s="94"/>
      <c r="E13" s="94"/>
      <c r="F13" s="94"/>
      <c r="G13" s="94"/>
      <c r="H13" s="94"/>
      <c r="I13" s="94"/>
      <c r="J13" s="94"/>
      <c r="K13" s="95"/>
      <c r="L13" s="94"/>
    </row>
    <row r="14" spans="1:15" ht="15" customHeight="1" x14ac:dyDescent="0.25">
      <c r="A14" s="70"/>
      <c r="B14" s="71"/>
      <c r="C14" s="94"/>
      <c r="D14" s="94"/>
      <c r="E14" s="94"/>
      <c r="F14" s="94"/>
      <c r="G14" s="94"/>
      <c r="H14" s="94"/>
      <c r="I14" s="94"/>
      <c r="J14" s="94"/>
      <c r="K14" s="95"/>
      <c r="L14" s="94"/>
    </row>
    <row r="15" spans="1:15" ht="15" customHeight="1" x14ac:dyDescent="0.25">
      <c r="A15" s="70"/>
      <c r="B15" s="71"/>
      <c r="C15" s="94"/>
      <c r="D15" s="94"/>
      <c r="E15" s="94"/>
      <c r="F15" s="94"/>
      <c r="G15" s="94"/>
      <c r="H15" s="94"/>
      <c r="I15" s="94"/>
      <c r="J15" s="94"/>
      <c r="K15" s="95"/>
      <c r="L15" s="94"/>
    </row>
    <row r="16" spans="1:15" ht="15" customHeight="1" x14ac:dyDescent="0.25">
      <c r="A16" s="70"/>
      <c r="B16" s="71"/>
      <c r="C16" s="94"/>
      <c r="D16" s="94"/>
      <c r="E16" s="94"/>
      <c r="F16" s="94"/>
      <c r="G16" s="94"/>
      <c r="H16" s="94"/>
      <c r="I16" s="94"/>
      <c r="J16" s="94"/>
      <c r="K16" s="95"/>
      <c r="L16" s="94"/>
    </row>
    <row r="17" spans="1:12" ht="15" customHeight="1" x14ac:dyDescent="0.25">
      <c r="A17" s="70"/>
      <c r="B17" s="71"/>
      <c r="C17" s="94"/>
      <c r="D17" s="94"/>
      <c r="E17" s="94"/>
      <c r="F17" s="94"/>
      <c r="G17" s="94"/>
      <c r="H17" s="94"/>
      <c r="I17" s="94"/>
      <c r="J17" s="94"/>
      <c r="K17" s="95"/>
      <c r="L17" s="94"/>
    </row>
    <row r="18" spans="1:12" ht="15" customHeight="1" x14ac:dyDescent="0.25">
      <c r="A18" s="70"/>
      <c r="B18" s="71"/>
      <c r="C18" s="94"/>
      <c r="D18" s="94"/>
      <c r="E18" s="94"/>
      <c r="F18" s="94"/>
      <c r="G18" s="94"/>
      <c r="H18" s="94"/>
      <c r="I18" s="94"/>
      <c r="J18" s="94"/>
      <c r="K18" s="95"/>
      <c r="L18" s="94"/>
    </row>
    <row r="19" spans="1:12" ht="15" customHeight="1" x14ac:dyDescent="0.25">
      <c r="A19" s="70"/>
      <c r="B19" s="71"/>
      <c r="C19" s="94"/>
      <c r="D19" s="94"/>
      <c r="E19" s="94"/>
      <c r="F19" s="94"/>
      <c r="G19" s="94"/>
      <c r="H19" s="94"/>
      <c r="I19" s="94"/>
      <c r="J19" s="94"/>
      <c r="K19" s="95"/>
      <c r="L19" s="94"/>
    </row>
    <row r="20" spans="1:12" ht="15" customHeight="1" x14ac:dyDescent="0.25">
      <c r="A20" s="70"/>
      <c r="B20" s="71"/>
      <c r="C20" s="94"/>
      <c r="D20" s="94"/>
      <c r="E20" s="94"/>
      <c r="F20" s="94"/>
      <c r="G20" s="94"/>
      <c r="H20" s="94"/>
      <c r="I20" s="94"/>
      <c r="J20" s="94"/>
      <c r="K20" s="95"/>
      <c r="L20" s="94"/>
    </row>
    <row r="21" spans="1:12" ht="15" customHeight="1" x14ac:dyDescent="0.25">
      <c r="A21" s="70"/>
      <c r="B21" s="71"/>
      <c r="C21" s="94"/>
      <c r="D21" s="94"/>
      <c r="E21" s="94"/>
      <c r="F21" s="94"/>
      <c r="G21" s="94"/>
      <c r="H21" s="94"/>
      <c r="I21" s="94"/>
      <c r="J21" s="94"/>
      <c r="K21" s="95"/>
      <c r="L21" s="94"/>
    </row>
    <row r="22" spans="1:12" ht="15" customHeight="1" x14ac:dyDescent="0.25">
      <c r="A22" s="70"/>
      <c r="B22" s="71"/>
      <c r="C22" s="94"/>
      <c r="D22" s="94"/>
      <c r="E22" s="94"/>
      <c r="F22" s="94"/>
      <c r="G22" s="94"/>
      <c r="H22" s="94"/>
      <c r="I22" s="94"/>
      <c r="J22" s="94"/>
      <c r="K22" s="95"/>
      <c r="L22" s="94"/>
    </row>
    <row r="23" spans="1:12" ht="15" customHeight="1" x14ac:dyDescent="0.25">
      <c r="A23" s="70"/>
      <c r="B23" s="71"/>
      <c r="C23" s="94"/>
      <c r="D23" s="94"/>
      <c r="E23" s="94"/>
      <c r="F23" s="94"/>
      <c r="G23" s="94"/>
      <c r="H23" s="94"/>
      <c r="I23" s="94"/>
      <c r="J23" s="94"/>
      <c r="K23" s="95"/>
      <c r="L23" s="94"/>
    </row>
    <row r="24" spans="1:12" ht="15" customHeight="1" x14ac:dyDescent="0.25">
      <c r="A24" s="70"/>
      <c r="B24" s="71"/>
      <c r="C24" s="94"/>
      <c r="D24" s="94"/>
      <c r="E24" s="94"/>
      <c r="F24" s="94"/>
      <c r="G24" s="94"/>
      <c r="H24" s="94"/>
      <c r="I24" s="94"/>
      <c r="J24" s="94"/>
      <c r="K24" s="95"/>
      <c r="L24" s="94"/>
    </row>
    <row r="25" spans="1:12" ht="15" customHeight="1" x14ac:dyDescent="0.25">
      <c r="A25" s="70"/>
      <c r="B25" s="71"/>
      <c r="C25" s="94"/>
      <c r="D25" s="94"/>
      <c r="E25" s="94"/>
      <c r="F25" s="94"/>
      <c r="G25" s="94"/>
      <c r="H25" s="94"/>
      <c r="I25" s="94"/>
      <c r="J25" s="94"/>
      <c r="K25" s="95"/>
      <c r="L25" s="94"/>
    </row>
    <row r="26" spans="1:12" ht="15" customHeight="1" x14ac:dyDescent="0.25">
      <c r="A26" s="70"/>
      <c r="B26" s="71"/>
      <c r="C26" s="94"/>
      <c r="D26" s="94"/>
      <c r="E26" s="94"/>
      <c r="F26" s="94"/>
      <c r="G26" s="94"/>
      <c r="H26" s="94"/>
      <c r="I26" s="94"/>
      <c r="J26" s="94"/>
      <c r="K26" s="95"/>
      <c r="L26" s="94"/>
    </row>
    <row r="27" spans="1:12" ht="15" customHeight="1" x14ac:dyDescent="0.25">
      <c r="A27" s="70"/>
      <c r="B27" s="71"/>
      <c r="C27" s="94"/>
      <c r="D27" s="94"/>
      <c r="E27" s="94"/>
      <c r="F27" s="94"/>
      <c r="G27" s="94"/>
      <c r="H27" s="94"/>
      <c r="I27" s="94"/>
      <c r="J27" s="94"/>
      <c r="K27" s="95"/>
      <c r="L27" s="94"/>
    </row>
    <row r="28" spans="1:12" ht="15" customHeight="1" x14ac:dyDescent="0.25">
      <c r="A28" s="70"/>
      <c r="B28" s="71"/>
      <c r="C28" s="94"/>
      <c r="D28" s="94"/>
      <c r="E28" s="94"/>
      <c r="F28" s="94"/>
      <c r="G28" s="94"/>
      <c r="H28" s="94"/>
      <c r="I28" s="94"/>
      <c r="J28" s="94"/>
      <c r="K28" s="95"/>
      <c r="L28" s="94"/>
    </row>
    <row r="29" spans="1:12" ht="15" customHeight="1" x14ac:dyDescent="0.25">
      <c r="A29" s="70"/>
      <c r="B29" s="71"/>
      <c r="C29" s="94"/>
      <c r="D29" s="94"/>
      <c r="E29" s="94"/>
      <c r="F29" s="94"/>
      <c r="G29" s="94"/>
      <c r="H29" s="94"/>
      <c r="I29" s="94"/>
      <c r="J29" s="94"/>
      <c r="K29" s="95"/>
      <c r="L29" s="94"/>
    </row>
    <row r="30" spans="1:12" ht="15" customHeight="1" x14ac:dyDescent="0.25">
      <c r="A30" s="70"/>
      <c r="B30" s="71"/>
      <c r="C30" s="94"/>
      <c r="D30" s="94"/>
      <c r="E30" s="94"/>
      <c r="F30" s="94"/>
      <c r="G30" s="94"/>
      <c r="H30" s="94"/>
      <c r="I30" s="94"/>
      <c r="J30" s="94"/>
      <c r="K30" s="95"/>
      <c r="L30" s="94"/>
    </row>
    <row r="31" spans="1:12" ht="15" customHeight="1" x14ac:dyDescent="0.25">
      <c r="A31" s="70"/>
      <c r="B31" s="71"/>
      <c r="C31" s="94"/>
      <c r="D31" s="94"/>
      <c r="E31" s="94"/>
      <c r="F31" s="94"/>
      <c r="G31" s="94"/>
      <c r="H31" s="94"/>
      <c r="I31" s="94"/>
      <c r="J31" s="94"/>
      <c r="K31" s="95"/>
      <c r="L31" s="94"/>
    </row>
    <row r="32" spans="1:12" ht="15" customHeight="1" thickBot="1" x14ac:dyDescent="0.3">
      <c r="A32" s="72"/>
      <c r="B32" s="73"/>
      <c r="C32" s="96"/>
      <c r="D32" s="96"/>
      <c r="E32" s="96"/>
      <c r="F32" s="96"/>
      <c r="G32" s="96"/>
      <c r="H32" s="96"/>
      <c r="I32" s="96"/>
      <c r="J32" s="96"/>
      <c r="K32" s="97"/>
      <c r="L32" s="96"/>
    </row>
    <row r="33" spans="1:12" ht="27" customHeight="1" thickBot="1" x14ac:dyDescent="0.35">
      <c r="A33" s="26"/>
      <c r="B33" s="52" t="s">
        <v>37</v>
      </c>
      <c r="C33" s="98">
        <f>SUM(C5:C32)</f>
        <v>0</v>
      </c>
      <c r="D33" s="99"/>
      <c r="E33" s="100">
        <f t="shared" ref="E33:L33" si="0">SUM(E5:E32)</f>
        <v>0</v>
      </c>
      <c r="F33" s="100">
        <f t="shared" si="0"/>
        <v>0</v>
      </c>
      <c r="G33" s="100">
        <f t="shared" si="0"/>
        <v>0</v>
      </c>
      <c r="H33" s="100">
        <f t="shared" si="0"/>
        <v>0</v>
      </c>
      <c r="I33" s="100">
        <f t="shared" si="0"/>
        <v>0</v>
      </c>
      <c r="J33" s="100">
        <f t="shared" si="0"/>
        <v>0</v>
      </c>
      <c r="K33" s="100">
        <f t="shared" si="0"/>
        <v>0</v>
      </c>
      <c r="L33" s="100">
        <f t="shared" si="0"/>
        <v>0</v>
      </c>
    </row>
    <row r="34" spans="1:12" ht="16.5" thickBot="1" x14ac:dyDescent="0.3">
      <c r="A34" s="30"/>
      <c r="B34" s="47" t="s">
        <v>71</v>
      </c>
      <c r="C34" s="101">
        <f>SUM(E33:L33)</f>
        <v>0</v>
      </c>
      <c r="D34" s="102"/>
      <c r="E34" s="102"/>
      <c r="F34" s="102"/>
      <c r="G34" s="102"/>
      <c r="H34" s="102"/>
      <c r="I34" s="102"/>
      <c r="J34" s="102"/>
      <c r="K34" s="102"/>
      <c r="L34" s="103"/>
    </row>
    <row r="35" spans="1:12" ht="16.5" thickTop="1" x14ac:dyDescent="0.25">
      <c r="A35" s="53" t="s">
        <v>72</v>
      </c>
      <c r="B35" s="47"/>
      <c r="C35" s="48"/>
      <c r="D35" s="48"/>
      <c r="E35" s="129" t="str">
        <f>IF(C33&lt;&gt;C34,"Not In Balance","")</f>
        <v/>
      </c>
      <c r="F35" s="48"/>
    </row>
    <row r="36" spans="1:12" x14ac:dyDescent="0.25">
      <c r="A36" s="93" t="s">
        <v>15</v>
      </c>
      <c r="B36" s="92"/>
    </row>
  </sheetData>
  <sheetProtection sheet="1" objects="1" scenarios="1"/>
  <phoneticPr fontId="12" type="noConversion"/>
  <pageMargins left="0.75" right="0.75" top="1" bottom="1" header="0.5" footer="0.5"/>
  <pageSetup scale="55" orientation="portrait" blackAndWhite="1" r:id="rId1"/>
  <headerFooter alignWithMargins="0">
    <oddFooter>&amp;Rrevised 8/06/07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52"/>
  <sheetViews>
    <sheetView topLeftCell="A37" workbookViewId="0">
      <selection activeCell="D41" sqref="D41"/>
    </sheetView>
  </sheetViews>
  <sheetFormatPr defaultRowHeight="15.75" x14ac:dyDescent="0.25"/>
  <cols>
    <col min="1" max="1" width="8" style="24" customWidth="1"/>
    <col min="2" max="2" width="11.7109375" style="32" customWidth="1"/>
    <col min="3" max="3" width="51.140625" style="1" customWidth="1"/>
    <col min="4" max="4" width="12.7109375" style="1" customWidth="1"/>
    <col min="5" max="5" width="1.140625" style="1" customWidth="1"/>
    <col min="6" max="13" width="12.7109375" style="20" customWidth="1"/>
    <col min="14" max="14" width="12.7109375" style="21" customWidth="1"/>
    <col min="15" max="17" width="10.140625" style="7" customWidth="1"/>
    <col min="18" max="16384" width="9.140625" style="1"/>
  </cols>
  <sheetData>
    <row r="1" spans="1:17" ht="22.5" x14ac:dyDescent="0.3">
      <c r="C1" s="18">
        <f>+Input!B5</f>
        <v>0</v>
      </c>
    </row>
    <row r="2" spans="1:17" s="12" customFormat="1" ht="22.5" x14ac:dyDescent="0.3">
      <c r="A2" s="23"/>
      <c r="B2" s="31"/>
      <c r="C2" s="82">
        <f>Input!A15</f>
        <v>0</v>
      </c>
      <c r="D2" s="12" t="s">
        <v>42</v>
      </c>
      <c r="F2" s="18"/>
      <c r="H2" s="18"/>
      <c r="I2" s="18"/>
      <c r="J2" s="29">
        <f>+Input!B6</f>
        <v>0</v>
      </c>
      <c r="K2" s="19" t="s">
        <v>64</v>
      </c>
      <c r="L2" s="18"/>
      <c r="M2" s="49" t="s">
        <v>65</v>
      </c>
      <c r="N2" s="57"/>
      <c r="O2" s="13"/>
      <c r="P2" s="13"/>
      <c r="Q2" s="13"/>
    </row>
    <row r="3" spans="1:17" ht="6.75" customHeight="1" x14ac:dyDescent="0.25"/>
    <row r="4" spans="1:17" s="10" customFormat="1" ht="39" customHeight="1" x14ac:dyDescent="0.3">
      <c r="A4" s="25" t="s">
        <v>66</v>
      </c>
      <c r="B4" s="33" t="s">
        <v>74</v>
      </c>
      <c r="C4" s="14" t="s">
        <v>75</v>
      </c>
      <c r="D4" s="15" t="s">
        <v>76</v>
      </c>
      <c r="E4" s="15"/>
      <c r="F4" s="104" t="s">
        <v>77</v>
      </c>
      <c r="G4" s="104" t="s">
        <v>78</v>
      </c>
      <c r="H4" s="104" t="s">
        <v>79</v>
      </c>
      <c r="I4" s="104" t="s">
        <v>80</v>
      </c>
      <c r="J4" s="104" t="s">
        <v>81</v>
      </c>
      <c r="K4" s="104" t="s">
        <v>82</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107"/>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0"/>
      <c r="F49" s="111">
        <f>SUM(F5:F48)</f>
        <v>0</v>
      </c>
      <c r="G49" s="111">
        <f>SUM(G5:G48)</f>
        <v>0</v>
      </c>
      <c r="H49" s="111">
        <f t="shared" ref="H49:N49" si="0">SUM(H5:H48)</f>
        <v>0</v>
      </c>
      <c r="I49" s="111">
        <f t="shared" si="0"/>
        <v>0</v>
      </c>
      <c r="J49" s="111">
        <f t="shared" si="0"/>
        <v>0</v>
      </c>
      <c r="K49" s="111">
        <f t="shared" si="0"/>
        <v>0</v>
      </c>
      <c r="L49" s="111">
        <f t="shared" si="0"/>
        <v>0</v>
      </c>
      <c r="M49" s="111">
        <f t="shared" si="0"/>
        <v>0</v>
      </c>
      <c r="N49" s="111">
        <f t="shared" si="0"/>
        <v>0</v>
      </c>
    </row>
    <row r="50" spans="1:14" ht="19.5" thickBot="1" x14ac:dyDescent="0.35">
      <c r="A50" s="27"/>
      <c r="B50" s="35"/>
      <c r="C50" s="55" t="s">
        <v>83</v>
      </c>
      <c r="D50" s="112">
        <f>SUM(F49:N49)</f>
        <v>0</v>
      </c>
      <c r="E50" s="113"/>
      <c r="F50" s="102"/>
      <c r="G50" s="102"/>
      <c r="H50" s="102"/>
      <c r="I50" s="102"/>
      <c r="J50" s="102"/>
      <c r="K50" s="102"/>
      <c r="L50" s="102"/>
      <c r="M50" s="102"/>
      <c r="N50" s="103"/>
    </row>
    <row r="51" spans="1:14" ht="16.5" thickTop="1" x14ac:dyDescent="0.25">
      <c r="B51" s="56" t="s">
        <v>84</v>
      </c>
      <c r="C51" s="47"/>
      <c r="D51" s="130" t="str">
        <f>IF(D49&lt;&gt;D50,"Not In Balance","")</f>
        <v/>
      </c>
      <c r="E51" s="47"/>
    </row>
    <row r="52" spans="1:14" x14ac:dyDescent="0.25">
      <c r="A52" s="28"/>
      <c r="B52" s="93" t="s">
        <v>15</v>
      </c>
      <c r="C52" s="92"/>
    </row>
  </sheetData>
  <sheetProtection sheet="1" objects="1" scenarios="1"/>
  <phoneticPr fontId="12" type="noConversion"/>
  <pageMargins left="0.75" right="0.75" top="1" bottom="1" header="0.5" footer="0.5"/>
  <pageSetup scale="45" orientation="portrait" blackAndWhite="1" r:id="rId1"/>
  <headerFooter alignWithMargins="0">
    <oddFooter>&amp;Rrevised 8/06/07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6"/>
  <sheetViews>
    <sheetView topLeftCell="A16" workbookViewId="0">
      <selection activeCell="D29" sqref="D29"/>
    </sheetView>
  </sheetViews>
  <sheetFormatPr defaultRowHeight="12.75" x14ac:dyDescent="0.2"/>
  <cols>
    <col min="1" max="1" width="25.140625" customWidth="1"/>
    <col min="2" max="2" width="18.28515625" customWidth="1"/>
    <col min="3" max="3" width="1" customWidth="1"/>
    <col min="4" max="8" width="10.7109375" customWidth="1"/>
  </cols>
  <sheetData>
    <row r="1" spans="1:7" x14ac:dyDescent="0.2">
      <c r="A1" t="s">
        <v>14</v>
      </c>
    </row>
    <row r="2" spans="1:7" x14ac:dyDescent="0.2">
      <c r="A2" s="93" t="s">
        <v>15</v>
      </c>
      <c r="B2" s="92"/>
    </row>
    <row r="4" spans="1:7" x14ac:dyDescent="0.2">
      <c r="A4" t="s">
        <v>16</v>
      </c>
      <c r="B4" s="83"/>
    </row>
    <row r="5" spans="1:7" x14ac:dyDescent="0.2">
      <c r="A5" t="s">
        <v>17</v>
      </c>
      <c r="B5" s="83"/>
    </row>
    <row r="6" spans="1:7" x14ac:dyDescent="0.2">
      <c r="A6" t="s">
        <v>18</v>
      </c>
      <c r="B6" s="83"/>
    </row>
    <row r="7" spans="1:7" x14ac:dyDescent="0.2">
      <c r="D7" s="144" t="str">
        <f>CONCATENATE("Cemetery Total Cash for Jan. 1,",B6,"")</f>
        <v>Cemetery Total Cash for Jan. 1,</v>
      </c>
      <c r="E7" s="145"/>
      <c r="F7" s="145"/>
      <c r="G7" s="146"/>
    </row>
    <row r="8" spans="1:7" x14ac:dyDescent="0.2">
      <c r="B8" s="133" t="str">
        <f>CONCATENATE("Jan. 1,",B6,"")</f>
        <v>Jan. 1,</v>
      </c>
      <c r="D8" s="38"/>
      <c r="E8" s="39"/>
      <c r="F8" s="40"/>
      <c r="G8" s="40"/>
    </row>
    <row r="9" spans="1:7" x14ac:dyDescent="0.2">
      <c r="A9" t="s">
        <v>19</v>
      </c>
      <c r="B9" s="133" t="s">
        <v>20</v>
      </c>
      <c r="D9" s="41" t="s">
        <v>21</v>
      </c>
      <c r="E9" s="42" t="s">
        <v>22</v>
      </c>
      <c r="F9" s="43" t="s">
        <v>23</v>
      </c>
      <c r="G9" s="45" t="s">
        <v>24</v>
      </c>
    </row>
    <row r="10" spans="1:7" x14ac:dyDescent="0.2">
      <c r="A10" s="37" t="s">
        <v>25</v>
      </c>
      <c r="B10" s="84">
        <f t="shared" ref="B10:B15" si="0">SUM(D10:G10)</f>
        <v>0</v>
      </c>
      <c r="C10" s="36"/>
      <c r="D10" s="87"/>
      <c r="E10" s="87"/>
      <c r="F10" s="87"/>
      <c r="G10" s="88"/>
    </row>
    <row r="11" spans="1:7" x14ac:dyDescent="0.2">
      <c r="A11" s="37"/>
      <c r="B11" s="84">
        <f t="shared" si="0"/>
        <v>0</v>
      </c>
      <c r="C11" s="36"/>
      <c r="D11" s="88"/>
      <c r="E11" s="88"/>
      <c r="F11" s="88"/>
      <c r="G11" s="88"/>
    </row>
    <row r="12" spans="1:7" x14ac:dyDescent="0.2">
      <c r="A12" s="37"/>
      <c r="B12" s="84">
        <f t="shared" si="0"/>
        <v>0</v>
      </c>
      <c r="C12" s="36"/>
      <c r="D12" s="88"/>
      <c r="E12" s="88"/>
      <c r="F12" s="88"/>
      <c r="G12" s="88"/>
    </row>
    <row r="13" spans="1:7" x14ac:dyDescent="0.2">
      <c r="A13" s="37"/>
      <c r="B13" s="84">
        <f t="shared" si="0"/>
        <v>0</v>
      </c>
      <c r="C13" s="36"/>
      <c r="D13" s="88"/>
      <c r="E13" s="88"/>
      <c r="F13" s="88"/>
      <c r="G13" s="88"/>
    </row>
    <row r="14" spans="1:7" x14ac:dyDescent="0.2">
      <c r="A14" s="37"/>
      <c r="B14" s="84">
        <f t="shared" si="0"/>
        <v>0</v>
      </c>
      <c r="C14" s="36"/>
      <c r="D14" s="88"/>
      <c r="E14" s="88"/>
      <c r="F14" s="88"/>
      <c r="G14" s="88"/>
    </row>
    <row r="15" spans="1:7" x14ac:dyDescent="0.2">
      <c r="A15" s="37"/>
      <c r="B15" s="84">
        <f t="shared" si="0"/>
        <v>0</v>
      </c>
      <c r="C15" s="36"/>
      <c r="D15" s="88"/>
      <c r="E15" s="88"/>
      <c r="F15" s="88"/>
      <c r="G15" s="88"/>
    </row>
    <row r="16" spans="1:7" x14ac:dyDescent="0.2">
      <c r="A16" s="44" t="s">
        <v>26</v>
      </c>
      <c r="B16" s="85">
        <f>SUM(B10:B15)</f>
        <v>0</v>
      </c>
    </row>
    <row r="17" spans="1:7" ht="13.5" thickBot="1" x14ac:dyDescent="0.25">
      <c r="A17" s="44" t="s">
        <v>27</v>
      </c>
      <c r="B17" s="86">
        <f>SUM(D10:D15,E10:E15,F10:F15,G10:G15)</f>
        <v>0</v>
      </c>
    </row>
    <row r="18" spans="1:7" ht="13.5" thickTop="1" x14ac:dyDescent="0.2"/>
    <row r="19" spans="1:7" x14ac:dyDescent="0.2">
      <c r="A19" s="61" t="s">
        <v>28</v>
      </c>
      <c r="B19" s="61"/>
      <c r="C19" s="61"/>
      <c r="D19" s="61"/>
      <c r="E19" s="61"/>
    </row>
    <row r="20" spans="1:7" x14ac:dyDescent="0.2">
      <c r="A20" s="93" t="s">
        <v>15</v>
      </c>
      <c r="B20" s="92"/>
    </row>
    <row r="23" spans="1:7" x14ac:dyDescent="0.2">
      <c r="D23" s="144" t="str">
        <f>CONCATENATE("Cemetery Total Cash for Dec. 31,",B6,"")</f>
        <v>Cemetery Total Cash for Dec. 31,</v>
      </c>
      <c r="E23" s="145"/>
      <c r="F23" s="145"/>
      <c r="G23" s="146"/>
    </row>
    <row r="24" spans="1:7" x14ac:dyDescent="0.2">
      <c r="B24" s="133" t="str">
        <f>CONCATENATE("Dec. 31,",B6,"")</f>
        <v>Dec. 31,</v>
      </c>
      <c r="D24" s="38"/>
      <c r="E24" s="39"/>
      <c r="F24" s="40"/>
      <c r="G24" s="40"/>
    </row>
    <row r="25" spans="1:7" x14ac:dyDescent="0.2">
      <c r="A25" s="62" t="s">
        <v>29</v>
      </c>
      <c r="B25" s="133" t="s">
        <v>30</v>
      </c>
      <c r="D25" s="41" t="s">
        <v>21</v>
      </c>
      <c r="E25" s="42" t="s">
        <v>22</v>
      </c>
      <c r="F25" s="43" t="s">
        <v>23</v>
      </c>
      <c r="G25" s="45" t="s">
        <v>24</v>
      </c>
    </row>
    <row r="26" spans="1:7" x14ac:dyDescent="0.2">
      <c r="A26" s="90" t="str">
        <f>A10</f>
        <v>General Fund</v>
      </c>
      <c r="B26" s="84">
        <f t="shared" ref="B26:B31" si="1">SUM(D26:G26)</f>
        <v>0</v>
      </c>
      <c r="C26" s="36"/>
      <c r="D26" s="87"/>
      <c r="E26" s="87"/>
      <c r="F26" s="87"/>
      <c r="G26" s="88"/>
    </row>
    <row r="27" spans="1:7" x14ac:dyDescent="0.2">
      <c r="A27" s="91" t="str">
        <f>IF(A11&gt;"",(A11),"")</f>
        <v/>
      </c>
      <c r="B27" s="84">
        <f t="shared" si="1"/>
        <v>0</v>
      </c>
      <c r="C27" s="36"/>
      <c r="D27" s="88"/>
      <c r="E27" s="88"/>
      <c r="F27" s="88"/>
      <c r="G27" s="88"/>
    </row>
    <row r="28" spans="1:7" x14ac:dyDescent="0.2">
      <c r="A28" s="91" t="str">
        <f>IF(A12&gt;"",(A12),"")</f>
        <v/>
      </c>
      <c r="B28" s="84">
        <f t="shared" si="1"/>
        <v>0</v>
      </c>
      <c r="C28" s="36"/>
      <c r="D28" s="88"/>
      <c r="E28" s="88"/>
      <c r="F28" s="88"/>
      <c r="G28" s="88"/>
    </row>
    <row r="29" spans="1:7" x14ac:dyDescent="0.2">
      <c r="A29" s="91" t="str">
        <f>IF(A13&gt;"",(A13),"")</f>
        <v/>
      </c>
      <c r="B29" s="84">
        <f t="shared" si="1"/>
        <v>0</v>
      </c>
      <c r="C29" s="36"/>
      <c r="D29" s="88"/>
      <c r="E29" s="88"/>
      <c r="F29" s="88"/>
      <c r="G29" s="88"/>
    </row>
    <row r="30" spans="1:7" x14ac:dyDescent="0.2">
      <c r="A30" s="91" t="str">
        <f>IF(A14&gt;"",(A14),"")</f>
        <v/>
      </c>
      <c r="B30" s="84">
        <f t="shared" si="1"/>
        <v>0</v>
      </c>
      <c r="C30" s="36"/>
      <c r="D30" s="88"/>
      <c r="E30" s="88"/>
      <c r="F30" s="88"/>
      <c r="G30" s="88"/>
    </row>
    <row r="31" spans="1:7" x14ac:dyDescent="0.2">
      <c r="A31" s="91" t="str">
        <f>IF(A15&gt;"",(A15),"")</f>
        <v/>
      </c>
      <c r="B31" s="84">
        <f t="shared" si="1"/>
        <v>0</v>
      </c>
      <c r="C31" s="36"/>
      <c r="D31" s="88"/>
      <c r="E31" s="88"/>
      <c r="F31" s="88"/>
      <c r="G31" s="88"/>
    </row>
    <row r="32" spans="1:7" x14ac:dyDescent="0.2">
      <c r="A32" s="44" t="s">
        <v>26</v>
      </c>
      <c r="B32" s="85">
        <f>SUM(B26:B31)</f>
        <v>0</v>
      </c>
      <c r="D32" s="89">
        <f>SUM(D26:D31)</f>
        <v>0</v>
      </c>
      <c r="E32" s="89">
        <f>SUM(E26:E31)</f>
        <v>0</v>
      </c>
      <c r="F32" s="89">
        <f>SUM(F26:F31)</f>
        <v>0</v>
      </c>
      <c r="G32" s="89">
        <f>SUM(G26:G31)</f>
        <v>0</v>
      </c>
    </row>
    <row r="33" spans="1:6" ht="13.5" thickBot="1" x14ac:dyDescent="0.25">
      <c r="A33" s="44" t="s">
        <v>31</v>
      </c>
      <c r="B33" s="80">
        <f>SUM(D26:D31,E26:E31,F26:F31,G26:G31)</f>
        <v>0</v>
      </c>
      <c r="F33" s="39"/>
    </row>
    <row r="34" spans="1:6" ht="13.5" thickTop="1" x14ac:dyDescent="0.2"/>
    <row r="35" spans="1:6" x14ac:dyDescent="0.2">
      <c r="A35" s="61" t="s">
        <v>32</v>
      </c>
      <c r="B35" s="61"/>
      <c r="C35" s="61"/>
      <c r="D35" s="61"/>
      <c r="E35" s="61"/>
    </row>
    <row r="36" spans="1:6" x14ac:dyDescent="0.2">
      <c r="A36" s="93" t="s">
        <v>33</v>
      </c>
      <c r="B36" s="92"/>
    </row>
  </sheetData>
  <sheetProtection sheet="1" objects="1" scenarios="1"/>
  <mergeCells count="2">
    <mergeCell ref="D7:G7"/>
    <mergeCell ref="D23:G23"/>
  </mergeCells>
  <phoneticPr fontId="0" type="noConversion"/>
  <pageMargins left="0.54" right="0.49" top="1" bottom="1" header="0.5" footer="0.5"/>
  <pageSetup orientation="portrait" blackAndWhite="1" r:id="rId1"/>
  <headerFooter alignWithMargins="0">
    <oddFooter>&amp;Rrevised 8/06/07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5"/>
  <sheetViews>
    <sheetView zoomScale="75" workbookViewId="0">
      <selection activeCell="G19" sqref="G19"/>
    </sheetView>
  </sheetViews>
  <sheetFormatPr defaultRowHeight="12.75" x14ac:dyDescent="0.2"/>
  <cols>
    <col min="1" max="1" width="19.85546875" customWidth="1"/>
    <col min="2" max="2" width="15.7109375" customWidth="1"/>
    <col min="3" max="3" width="15.85546875" customWidth="1"/>
    <col min="4" max="4" width="15.7109375" customWidth="1"/>
    <col min="5" max="5" width="15.85546875" customWidth="1"/>
    <col min="6" max="6" width="15.7109375" customWidth="1"/>
  </cols>
  <sheetData>
    <row r="1" spans="1:10" ht="18.75" x14ac:dyDescent="0.3">
      <c r="A1" s="150" t="str">
        <f>CONCATENATE("Annual Report of ",Input!B5," Cemetery")</f>
        <v>Annual Report of  Cemetery</v>
      </c>
      <c r="B1" s="150"/>
      <c r="C1" s="150"/>
      <c r="D1" s="150"/>
      <c r="E1" s="150"/>
      <c r="F1" s="150"/>
      <c r="G1" s="134"/>
      <c r="H1" s="134"/>
      <c r="I1" s="134"/>
      <c r="J1" s="134"/>
    </row>
    <row r="2" spans="1:10" ht="34.5" customHeight="1" x14ac:dyDescent="0.3">
      <c r="A2" s="150" t="str">
        <f>CONCATENATE("",Input!B4," County, Kansas")</f>
        <v xml:space="preserve"> County, Kansas</v>
      </c>
      <c r="B2" s="150"/>
      <c r="C2" s="150"/>
      <c r="D2" s="150"/>
      <c r="E2" s="150"/>
      <c r="F2" s="150"/>
      <c r="G2" s="3"/>
      <c r="H2" s="3"/>
      <c r="I2" s="3"/>
      <c r="J2" s="3"/>
    </row>
    <row r="3" spans="1:10" ht="15.75" x14ac:dyDescent="0.25">
      <c r="A3" s="1"/>
      <c r="B3" s="1"/>
      <c r="C3" s="1"/>
      <c r="D3" s="1"/>
      <c r="E3" s="1"/>
      <c r="F3" s="1"/>
      <c r="G3" s="1"/>
      <c r="H3" s="1"/>
    </row>
    <row r="4" spans="1:10" ht="15.75" x14ac:dyDescent="0.25">
      <c r="A4" s="2" t="str">
        <f>CONCATENATE("The undersigned treasurer and president of ",Input!B5," Cemetery, submit the following")</f>
        <v>The undersigned treasurer and president of  Cemetery, submit the following</v>
      </c>
      <c r="B4" s="1"/>
      <c r="C4" s="1"/>
      <c r="D4" s="1"/>
      <c r="E4" s="1"/>
      <c r="F4" s="1"/>
      <c r="G4" s="1"/>
      <c r="H4" s="1"/>
    </row>
    <row r="5" spans="1:10" ht="15.75" x14ac:dyDescent="0.25">
      <c r="A5" s="1" t="str">
        <f>CONCATENATE("report for the year ending December 31,",Input!B6,".")</f>
        <v>report for the year ending December 31,.</v>
      </c>
      <c r="B5" s="1"/>
      <c r="C5" s="1"/>
      <c r="D5" s="1"/>
      <c r="E5" s="1"/>
      <c r="F5" s="1"/>
      <c r="G5" s="1"/>
      <c r="H5" s="1"/>
    </row>
    <row r="6" spans="1:10" ht="15.75" x14ac:dyDescent="0.25">
      <c r="A6" s="1"/>
      <c r="B6" s="1"/>
      <c r="C6" s="1"/>
      <c r="D6" s="1"/>
      <c r="E6" s="1"/>
      <c r="F6" s="1"/>
      <c r="G6" s="1"/>
      <c r="H6" s="1"/>
    </row>
    <row r="7" spans="1:10" ht="15.75" x14ac:dyDescent="0.25">
      <c r="A7" s="151" t="s">
        <v>34</v>
      </c>
      <c r="B7" s="151"/>
      <c r="C7" s="151"/>
      <c r="D7" s="151"/>
      <c r="E7" s="151"/>
      <c r="F7" s="151"/>
      <c r="G7" s="135"/>
      <c r="H7" s="135"/>
      <c r="I7" s="135"/>
      <c r="J7" s="135"/>
    </row>
    <row r="8" spans="1:10" ht="15.75" x14ac:dyDescent="0.25">
      <c r="A8" s="1"/>
      <c r="B8" s="1"/>
      <c r="C8" s="1"/>
      <c r="D8" s="1"/>
      <c r="E8" s="1"/>
      <c r="F8" s="1"/>
      <c r="G8" s="1"/>
      <c r="H8" s="1"/>
    </row>
    <row r="9" spans="1:10" ht="15.75" x14ac:dyDescent="0.25">
      <c r="A9" s="4"/>
      <c r="B9" s="4" t="s">
        <v>35</v>
      </c>
      <c r="C9" s="4"/>
      <c r="D9" s="4"/>
      <c r="E9" s="4" t="s">
        <v>35</v>
      </c>
      <c r="G9" s="1"/>
      <c r="H9" s="1"/>
    </row>
    <row r="10" spans="1:10" ht="15.75" x14ac:dyDescent="0.25">
      <c r="A10" s="5"/>
      <c r="B10" s="5" t="s">
        <v>36</v>
      </c>
      <c r="C10" s="5" t="s">
        <v>37</v>
      </c>
      <c r="D10" s="5" t="s">
        <v>38</v>
      </c>
      <c r="E10" s="5" t="s">
        <v>39</v>
      </c>
      <c r="G10" s="1"/>
      <c r="H10" s="1"/>
    </row>
    <row r="11" spans="1:10" ht="15.75" x14ac:dyDescent="0.25">
      <c r="A11" s="6" t="s">
        <v>40</v>
      </c>
      <c r="B11" s="6" t="str">
        <f>CONCATENATE("Jan. 1,",Input!B6,"")</f>
        <v>Jan. 1,</v>
      </c>
      <c r="C11" s="6" t="s">
        <v>41</v>
      </c>
      <c r="D11" s="6" t="s">
        <v>42</v>
      </c>
      <c r="E11" s="6" t="str">
        <f>CONCATENATE("Dec. 31,",Input!B6,"")</f>
        <v>Dec. 31,</v>
      </c>
      <c r="G11" s="1"/>
      <c r="H11" s="1"/>
    </row>
    <row r="12" spans="1:10" ht="20.25" customHeight="1" x14ac:dyDescent="0.25">
      <c r="A12" s="9" t="s">
        <v>43</v>
      </c>
      <c r="B12" s="58">
        <f>+Input!B10</f>
        <v>0</v>
      </c>
      <c r="C12" s="58">
        <f>+GenRec!C33</f>
        <v>0</v>
      </c>
      <c r="D12" s="58">
        <f>+GenExp!D49</f>
        <v>0</v>
      </c>
      <c r="E12" s="58">
        <f t="shared" ref="E12:E17" si="0">+B12+C12-D12</f>
        <v>0</v>
      </c>
      <c r="G12" s="1"/>
      <c r="H12" s="1"/>
    </row>
    <row r="13" spans="1:10" ht="20.25" customHeight="1" x14ac:dyDescent="0.25">
      <c r="A13" s="9">
        <f>+Input!A11</f>
        <v>0</v>
      </c>
      <c r="B13" s="58">
        <f>+Input!B11</f>
        <v>0</v>
      </c>
      <c r="C13" s="58">
        <f>+'1Rec'!C33</f>
        <v>0</v>
      </c>
      <c r="D13" s="58">
        <f>+'1Exp'!D49</f>
        <v>0</v>
      </c>
      <c r="E13" s="58">
        <f t="shared" si="0"/>
        <v>0</v>
      </c>
      <c r="G13" s="1"/>
      <c r="H13" s="1"/>
    </row>
    <row r="14" spans="1:10" ht="19.5" customHeight="1" x14ac:dyDescent="0.25">
      <c r="A14" s="9" t="str">
        <f>IF(Input!A12&gt;"",(Input!A12),"")</f>
        <v/>
      </c>
      <c r="B14" s="58">
        <f>+Input!B12</f>
        <v>0</v>
      </c>
      <c r="C14" s="58">
        <f>'2Rec'!$C$33</f>
        <v>0</v>
      </c>
      <c r="D14" s="58">
        <f>'2Exp'!$D$49</f>
        <v>0</v>
      </c>
      <c r="E14" s="58">
        <f t="shared" si="0"/>
        <v>0</v>
      </c>
      <c r="G14" s="1"/>
      <c r="H14" s="1"/>
    </row>
    <row r="15" spans="1:10" ht="19.5" customHeight="1" x14ac:dyDescent="0.25">
      <c r="A15" s="9" t="str">
        <f>IF(Input!A13&gt;"",(Input!A13),"")</f>
        <v/>
      </c>
      <c r="B15" s="58">
        <f>+Input!B13</f>
        <v>0</v>
      </c>
      <c r="C15" s="58">
        <f>'3Rec'!$C$33</f>
        <v>0</v>
      </c>
      <c r="D15" s="58">
        <f>'3Exp'!$D$49</f>
        <v>0</v>
      </c>
      <c r="E15" s="58">
        <f t="shared" si="0"/>
        <v>0</v>
      </c>
      <c r="G15" s="1"/>
      <c r="H15" s="1"/>
    </row>
    <row r="16" spans="1:10" ht="19.5" customHeight="1" x14ac:dyDescent="0.25">
      <c r="A16" s="9" t="str">
        <f>IF(Input!A14&gt;"",(Input!A14),"")</f>
        <v/>
      </c>
      <c r="B16" s="58">
        <f>+Input!B14</f>
        <v>0</v>
      </c>
      <c r="C16" s="58">
        <f>'4Rec'!$C$33</f>
        <v>0</v>
      </c>
      <c r="D16" s="58">
        <f>'4Exp'!$D$49</f>
        <v>0</v>
      </c>
      <c r="E16" s="58">
        <f t="shared" si="0"/>
        <v>0</v>
      </c>
      <c r="G16" s="1"/>
      <c r="H16" s="1"/>
    </row>
    <row r="17" spans="1:8" ht="19.5" customHeight="1" x14ac:dyDescent="0.25">
      <c r="A17" s="9" t="str">
        <f>IF(Input!A15&gt;"",(Input!A15),"")</f>
        <v/>
      </c>
      <c r="B17" s="58">
        <f>+Input!B15</f>
        <v>0</v>
      </c>
      <c r="C17" s="58">
        <f>'5Rec'!$C$33</f>
        <v>0</v>
      </c>
      <c r="D17" s="58">
        <f>'5Exp'!$D$49</f>
        <v>0</v>
      </c>
      <c r="E17" s="58">
        <f t="shared" si="0"/>
        <v>0</v>
      </c>
      <c r="G17" s="1"/>
      <c r="H17" s="1"/>
    </row>
    <row r="18" spans="1:8" ht="16.5" thickBot="1" x14ac:dyDescent="0.3">
      <c r="A18" s="68" t="s">
        <v>44</v>
      </c>
      <c r="B18" s="66">
        <f>SUM(B12:B17)</f>
        <v>0</v>
      </c>
      <c r="C18" s="66">
        <f>SUM(C12:C17)</f>
        <v>0</v>
      </c>
      <c r="D18" s="66">
        <f>SUM(D12:D17)</f>
        <v>0</v>
      </c>
      <c r="E18" s="67">
        <f>SUM(E12:E17)</f>
        <v>0</v>
      </c>
      <c r="G18" s="1"/>
      <c r="H18" s="1"/>
    </row>
    <row r="19" spans="1:8" ht="17.25" thickTop="1" thickBot="1" x14ac:dyDescent="0.3">
      <c r="A19" s="1"/>
      <c r="B19" s="1" t="s">
        <v>45</v>
      </c>
      <c r="C19" s="1"/>
      <c r="D19" s="1"/>
      <c r="E19" s="63">
        <f>SUM(B18+C18-D18)</f>
        <v>0</v>
      </c>
      <c r="F19" s="1"/>
      <c r="G19" s="1"/>
      <c r="H19" s="1"/>
    </row>
    <row r="20" spans="1:8" ht="17.25" thickTop="1" thickBot="1" x14ac:dyDescent="0.3">
      <c r="A20" s="1"/>
      <c r="B20" s="1" t="s">
        <v>46</v>
      </c>
      <c r="C20" s="1"/>
      <c r="D20" s="1"/>
      <c r="E20" s="63">
        <f>Input!B32</f>
        <v>0</v>
      </c>
      <c r="F20" s="1"/>
      <c r="G20" s="1"/>
      <c r="H20" s="1"/>
    </row>
    <row r="21" spans="1:8" ht="16.5" thickTop="1" x14ac:dyDescent="0.25">
      <c r="A21" s="64" t="s">
        <v>47</v>
      </c>
      <c r="B21" s="1"/>
      <c r="C21" s="1"/>
      <c r="D21" s="1"/>
      <c r="E21" s="131" t="str">
        <f>IF(E19=E20,"Yes","No")</f>
        <v>Yes</v>
      </c>
      <c r="F21" s="1"/>
      <c r="G21" s="1"/>
      <c r="H21" s="1"/>
    </row>
    <row r="22" spans="1:8" ht="15.75" x14ac:dyDescent="0.25">
      <c r="A22" s="1"/>
      <c r="B22" s="1"/>
      <c r="C22" s="1"/>
      <c r="D22" s="1"/>
      <c r="E22" s="1"/>
      <c r="F22" s="1"/>
      <c r="G22" s="1"/>
      <c r="H22" s="1"/>
    </row>
    <row r="23" spans="1:8" ht="15.75" x14ac:dyDescent="0.25">
      <c r="A23" s="152" t="str">
        <f>CONCATENATE("Cemetery Composition of Cash for Dec. 31, ",Input!B6,"")</f>
        <v xml:space="preserve">Cemetery Composition of Cash for Dec. 31, </v>
      </c>
      <c r="B23" s="152"/>
      <c r="C23" s="152"/>
      <c r="D23" s="152"/>
      <c r="E23" s="152"/>
      <c r="F23" s="1"/>
      <c r="G23" s="1"/>
      <c r="H23" s="1"/>
    </row>
    <row r="24" spans="1:8" ht="15.75" x14ac:dyDescent="0.25">
      <c r="A24" s="9"/>
      <c r="B24" s="147" t="s">
        <v>48</v>
      </c>
      <c r="C24" s="148"/>
      <c r="D24" s="149"/>
      <c r="E24" s="65" t="s">
        <v>49</v>
      </c>
      <c r="F24" s="1"/>
      <c r="G24" s="1"/>
      <c r="H24" s="1"/>
    </row>
    <row r="25" spans="1:8" ht="15.75" x14ac:dyDescent="0.25">
      <c r="A25" s="9" t="s">
        <v>50</v>
      </c>
      <c r="B25" s="77"/>
      <c r="C25" s="78"/>
      <c r="D25" s="79"/>
      <c r="E25" s="58">
        <f>Input!D32</f>
        <v>0</v>
      </c>
      <c r="F25" s="1"/>
      <c r="G25" s="1"/>
      <c r="H25" s="1"/>
    </row>
    <row r="26" spans="1:8" ht="15.75" x14ac:dyDescent="0.25">
      <c r="A26" s="9" t="s">
        <v>51</v>
      </c>
      <c r="B26" s="77"/>
      <c r="C26" s="78"/>
      <c r="D26" s="79"/>
      <c r="E26" s="58">
        <f>Input!E32</f>
        <v>0</v>
      </c>
      <c r="F26" s="1"/>
      <c r="G26" s="1"/>
      <c r="H26" s="1"/>
    </row>
    <row r="27" spans="1:8" ht="15.75" x14ac:dyDescent="0.25">
      <c r="A27" s="9" t="s">
        <v>23</v>
      </c>
      <c r="B27" s="77"/>
      <c r="C27" s="78"/>
      <c r="D27" s="79"/>
      <c r="E27" s="58">
        <f>Input!F32</f>
        <v>0</v>
      </c>
      <c r="F27" s="1"/>
      <c r="G27" s="1"/>
      <c r="H27" s="1"/>
    </row>
    <row r="28" spans="1:8" ht="15.75" x14ac:dyDescent="0.25">
      <c r="A28" s="9" t="s">
        <v>24</v>
      </c>
      <c r="B28" s="77"/>
      <c r="C28" s="78"/>
      <c r="D28" s="79"/>
      <c r="E28" s="58">
        <f>Input!G32</f>
        <v>0</v>
      </c>
      <c r="F28" s="1"/>
      <c r="G28" s="1"/>
      <c r="H28" s="1"/>
    </row>
    <row r="29" spans="1:8" ht="15.75" x14ac:dyDescent="0.25">
      <c r="A29" s="1"/>
      <c r="B29" s="1"/>
      <c r="C29" s="1"/>
      <c r="D29" s="1"/>
      <c r="E29" s="1"/>
      <c r="F29" s="1"/>
      <c r="G29" s="1"/>
      <c r="H29" s="1"/>
    </row>
    <row r="30" spans="1:8" ht="15.75" x14ac:dyDescent="0.25">
      <c r="A30" s="1" t="s">
        <v>52</v>
      </c>
      <c r="B30" s="1"/>
      <c r="C30" s="1"/>
      <c r="D30" s="1"/>
      <c r="E30" s="1"/>
      <c r="F30" s="1"/>
      <c r="G30" s="1"/>
      <c r="H30" s="1"/>
    </row>
    <row r="31" spans="1:8" ht="15.75" x14ac:dyDescent="0.25">
      <c r="A31" s="1" t="str">
        <f>CONCATENATE("name of finanical institution of moneys held for the cemetery during the year ending December 31, ",Input!B6,".")</f>
        <v>name of finanical institution of moneys held for the cemetery during the year ending December 31, .</v>
      </c>
      <c r="B31" s="1"/>
      <c r="C31" s="1"/>
      <c r="D31" s="1"/>
      <c r="E31" s="1"/>
      <c r="F31" s="1"/>
      <c r="G31" s="1"/>
      <c r="H31" s="1"/>
    </row>
    <row r="32" spans="1:8" ht="15.75" x14ac:dyDescent="0.25">
      <c r="A32" s="1"/>
      <c r="B32" s="1"/>
      <c r="C32" s="1"/>
      <c r="D32" s="1"/>
      <c r="E32" s="1"/>
      <c r="F32" s="1"/>
      <c r="G32" s="1"/>
      <c r="H32" s="1"/>
    </row>
    <row r="33" spans="1:8" ht="15.75" x14ac:dyDescent="0.25">
      <c r="A33" s="1"/>
      <c r="B33" s="1"/>
      <c r="C33" s="1"/>
      <c r="D33" s="1"/>
      <c r="E33" s="1"/>
      <c r="F33" s="1"/>
      <c r="G33" s="1"/>
      <c r="H33" s="1"/>
    </row>
    <row r="34" spans="1:8" ht="15.75" x14ac:dyDescent="0.25">
      <c r="A34" s="1" t="s">
        <v>53</v>
      </c>
      <c r="B34" s="1"/>
      <c r="C34" s="1"/>
      <c r="D34" s="1"/>
      <c r="E34" s="8"/>
      <c r="F34" s="8"/>
      <c r="G34" s="1"/>
      <c r="H34" s="1"/>
    </row>
    <row r="35" spans="1:8" ht="15.75" x14ac:dyDescent="0.25">
      <c r="A35" s="1"/>
      <c r="B35" s="1"/>
      <c r="C35" s="1"/>
      <c r="D35" s="1"/>
      <c r="E35" s="1" t="s">
        <v>54</v>
      </c>
      <c r="F35" s="1"/>
      <c r="G35" s="1"/>
      <c r="H35" s="1"/>
    </row>
    <row r="36" spans="1:8" ht="15.75" x14ac:dyDescent="0.25">
      <c r="A36" s="1"/>
      <c r="B36" s="1"/>
      <c r="C36" s="1"/>
      <c r="D36" s="1"/>
      <c r="E36" s="1"/>
      <c r="F36" s="1"/>
      <c r="G36" s="1"/>
      <c r="H36" s="1"/>
    </row>
    <row r="37" spans="1:8" ht="15.75" x14ac:dyDescent="0.25">
      <c r="A37" s="1" t="s">
        <v>53</v>
      </c>
      <c r="B37" s="1"/>
      <c r="C37" s="1"/>
      <c r="D37" s="1"/>
      <c r="E37" s="8"/>
      <c r="F37" s="8"/>
      <c r="G37" s="1"/>
      <c r="H37" s="1"/>
    </row>
    <row r="38" spans="1:8" ht="15.75" x14ac:dyDescent="0.25">
      <c r="A38" s="1"/>
      <c r="B38" s="1"/>
      <c r="C38" s="1"/>
      <c r="D38" s="1"/>
      <c r="E38" s="1" t="s">
        <v>55</v>
      </c>
      <c r="F38" s="1"/>
      <c r="G38" s="1"/>
      <c r="H38" s="1"/>
    </row>
    <row r="39" spans="1:8" ht="15.75" x14ac:dyDescent="0.25">
      <c r="A39" s="1"/>
      <c r="B39" s="1"/>
      <c r="C39" s="1"/>
      <c r="D39" s="1"/>
      <c r="E39" s="1"/>
      <c r="F39" s="1"/>
      <c r="G39" s="1"/>
      <c r="H39" s="1"/>
    </row>
    <row r="40" spans="1:8" ht="15.75" x14ac:dyDescent="0.25">
      <c r="A40" s="7"/>
      <c r="B40" s="7"/>
      <c r="C40" s="7"/>
      <c r="D40" s="7"/>
      <c r="E40" s="7"/>
      <c r="F40" s="7"/>
      <c r="G40" s="1"/>
      <c r="H40" s="1"/>
    </row>
    <row r="41" spans="1:8" ht="15.75" x14ac:dyDescent="0.25">
      <c r="A41" s="7" t="s">
        <v>56</v>
      </c>
      <c r="B41" s="7"/>
      <c r="C41" s="7"/>
      <c r="D41" s="7" t="s">
        <v>57</v>
      </c>
      <c r="E41" s="7"/>
      <c r="F41" s="7"/>
      <c r="G41" s="1"/>
      <c r="H41" s="1"/>
    </row>
    <row r="42" spans="1:8" ht="15.75" x14ac:dyDescent="0.25">
      <c r="A42" s="7"/>
      <c r="B42" s="7"/>
      <c r="C42" s="7"/>
      <c r="D42" s="7" t="s">
        <v>58</v>
      </c>
      <c r="E42" s="7"/>
      <c r="F42" s="7"/>
      <c r="G42" s="1"/>
      <c r="H42" s="1"/>
    </row>
    <row r="43" spans="1:8" ht="15.75" x14ac:dyDescent="0.25">
      <c r="A43" s="7"/>
      <c r="B43" s="7"/>
      <c r="C43" s="7"/>
      <c r="D43" s="7"/>
      <c r="E43" s="7"/>
      <c r="F43" s="7"/>
      <c r="G43" s="1"/>
      <c r="H43" s="1"/>
    </row>
    <row r="44" spans="1:8" ht="15.75" x14ac:dyDescent="0.25">
      <c r="A44" s="7" t="s">
        <v>59</v>
      </c>
      <c r="B44" s="7"/>
      <c r="C44" s="7"/>
      <c r="D44" s="7" t="s">
        <v>60</v>
      </c>
      <c r="E44" s="7"/>
      <c r="F44" s="7"/>
      <c r="G44" s="1"/>
      <c r="H44" s="1"/>
    </row>
    <row r="45" spans="1:8" ht="15.75" x14ac:dyDescent="0.25">
      <c r="A45" s="7" t="s">
        <v>61</v>
      </c>
      <c r="B45" s="7"/>
      <c r="C45" s="7"/>
      <c r="D45" s="7" t="s">
        <v>62</v>
      </c>
      <c r="E45" s="7"/>
      <c r="F45" s="7"/>
      <c r="G45" s="1"/>
      <c r="H45" s="1"/>
    </row>
    <row r="46" spans="1:8" ht="15.75" x14ac:dyDescent="0.25">
      <c r="A46" s="1"/>
      <c r="B46" s="1"/>
      <c r="C46" s="1"/>
      <c r="D46" s="1"/>
      <c r="E46" s="1"/>
      <c r="F46" s="1"/>
      <c r="G46" s="1"/>
      <c r="H46" s="1"/>
    </row>
    <row r="47" spans="1:8" ht="15.75" x14ac:dyDescent="0.25">
      <c r="A47" s="1"/>
      <c r="B47" s="1"/>
      <c r="C47" s="1"/>
      <c r="D47" s="1"/>
      <c r="E47" s="1"/>
      <c r="F47" s="1"/>
      <c r="G47" s="1"/>
      <c r="H47" s="1"/>
    </row>
    <row r="48" spans="1:8" ht="15.75" x14ac:dyDescent="0.25">
      <c r="A48" s="1"/>
      <c r="B48" s="1"/>
      <c r="C48" s="1"/>
      <c r="D48" s="1"/>
      <c r="E48" s="1"/>
      <c r="F48" s="1"/>
      <c r="G48" s="1"/>
      <c r="H48" s="1"/>
    </row>
    <row r="49" spans="1:8" ht="15.75" x14ac:dyDescent="0.25">
      <c r="A49" s="1"/>
      <c r="B49" s="1"/>
      <c r="C49" s="1"/>
      <c r="D49" s="1"/>
      <c r="E49" s="1"/>
      <c r="F49" s="1"/>
      <c r="G49" s="1"/>
      <c r="H49" s="1"/>
    </row>
    <row r="50" spans="1:8" ht="15.75" x14ac:dyDescent="0.25">
      <c r="A50" s="1"/>
      <c r="B50" s="1"/>
      <c r="C50" s="1"/>
      <c r="D50" s="1"/>
      <c r="E50" s="1"/>
      <c r="F50" s="1"/>
      <c r="G50" s="1"/>
      <c r="H50" s="1"/>
    </row>
    <row r="51" spans="1:8" ht="15.75" x14ac:dyDescent="0.25">
      <c r="A51" s="1"/>
      <c r="B51" s="1"/>
      <c r="C51" s="1"/>
      <c r="D51" s="1"/>
      <c r="E51" s="1"/>
      <c r="F51" s="1"/>
      <c r="G51" s="1"/>
      <c r="H51" s="1"/>
    </row>
    <row r="52" spans="1:8" ht="15.75" x14ac:dyDescent="0.25">
      <c r="A52" s="1"/>
      <c r="B52" s="1"/>
      <c r="C52" s="1"/>
      <c r="D52" s="1"/>
      <c r="E52" s="1"/>
      <c r="F52" s="1"/>
      <c r="G52" s="1"/>
      <c r="H52" s="1"/>
    </row>
    <row r="53" spans="1:8" ht="15.75" x14ac:dyDescent="0.25">
      <c r="A53" s="1"/>
      <c r="B53" s="1"/>
      <c r="C53" s="1"/>
      <c r="D53" s="1"/>
      <c r="E53" s="1"/>
      <c r="F53" s="1"/>
      <c r="G53" s="1"/>
      <c r="H53" s="1"/>
    </row>
    <row r="54" spans="1:8" ht="15.75" x14ac:dyDescent="0.25">
      <c r="A54" s="1"/>
      <c r="B54" s="1"/>
      <c r="C54" s="1"/>
      <c r="D54" s="1"/>
      <c r="E54" s="1"/>
      <c r="F54" s="1"/>
      <c r="G54" s="1"/>
      <c r="H54" s="1"/>
    </row>
    <row r="55" spans="1:8" ht="15.75" x14ac:dyDescent="0.25">
      <c r="A55" s="1"/>
      <c r="B55" s="1"/>
      <c r="C55" s="1"/>
      <c r="D55" s="1"/>
      <c r="E55" s="1"/>
      <c r="F55" s="1"/>
      <c r="G55" s="1"/>
      <c r="H55" s="1"/>
    </row>
    <row r="56" spans="1:8" ht="15.75" x14ac:dyDescent="0.25">
      <c r="A56" s="1"/>
      <c r="B56" s="1"/>
      <c r="C56" s="1"/>
      <c r="D56" s="1"/>
      <c r="E56" s="1"/>
      <c r="F56" s="1"/>
      <c r="G56" s="1"/>
      <c r="H56" s="1"/>
    </row>
    <row r="57" spans="1:8" ht="15.75" x14ac:dyDescent="0.25">
      <c r="A57" s="1"/>
      <c r="B57" s="1"/>
      <c r="C57" s="1"/>
      <c r="D57" s="1"/>
      <c r="E57" s="1"/>
      <c r="F57" s="1"/>
      <c r="G57" s="1"/>
      <c r="H57" s="1"/>
    </row>
    <row r="58" spans="1:8" ht="15.75" x14ac:dyDescent="0.25">
      <c r="A58" s="1"/>
      <c r="B58" s="1"/>
      <c r="C58" s="1"/>
      <c r="D58" s="1"/>
      <c r="E58" s="1"/>
      <c r="F58" s="1"/>
      <c r="G58" s="1"/>
      <c r="H58" s="1"/>
    </row>
    <row r="59" spans="1:8" ht="15.75" x14ac:dyDescent="0.25">
      <c r="A59" s="1"/>
      <c r="B59" s="1"/>
      <c r="C59" s="1"/>
      <c r="D59" s="1"/>
      <c r="E59" s="1"/>
      <c r="F59" s="1"/>
      <c r="G59" s="1"/>
      <c r="H59" s="1"/>
    </row>
    <row r="60" spans="1:8" ht="15.75" x14ac:dyDescent="0.25">
      <c r="A60" s="1"/>
      <c r="B60" s="1"/>
      <c r="C60" s="1"/>
      <c r="D60" s="1"/>
      <c r="E60" s="1"/>
      <c r="F60" s="1"/>
      <c r="G60" s="1"/>
      <c r="H60" s="1"/>
    </row>
    <row r="61" spans="1:8" ht="15.75" x14ac:dyDescent="0.25">
      <c r="A61" s="1"/>
      <c r="B61" s="1"/>
      <c r="C61" s="1"/>
      <c r="D61" s="1"/>
      <c r="E61" s="1"/>
      <c r="F61" s="1"/>
      <c r="G61" s="1"/>
      <c r="H61" s="1"/>
    </row>
    <row r="62" spans="1:8" ht="15.75" x14ac:dyDescent="0.25">
      <c r="A62" s="1"/>
      <c r="B62" s="1"/>
      <c r="C62" s="1"/>
      <c r="D62" s="1"/>
      <c r="E62" s="1"/>
      <c r="F62" s="1"/>
      <c r="G62" s="1"/>
      <c r="H62" s="1"/>
    </row>
    <row r="63" spans="1:8" ht="15.75" x14ac:dyDescent="0.25">
      <c r="A63" s="1"/>
      <c r="B63" s="1"/>
      <c r="C63" s="1"/>
      <c r="D63" s="1"/>
      <c r="E63" s="1"/>
      <c r="F63" s="1"/>
      <c r="G63" s="1"/>
      <c r="H63" s="1"/>
    </row>
    <row r="64" spans="1:8" ht="15.75" x14ac:dyDescent="0.25">
      <c r="A64" s="1"/>
      <c r="B64" s="1"/>
      <c r="C64" s="1"/>
      <c r="D64" s="1"/>
      <c r="E64" s="1"/>
      <c r="F64" s="1"/>
      <c r="G64" s="1"/>
      <c r="H64" s="1"/>
    </row>
    <row r="65" spans="1:8" ht="15.75" x14ac:dyDescent="0.25">
      <c r="A65" s="1"/>
      <c r="B65" s="1"/>
      <c r="C65" s="1"/>
      <c r="D65" s="1"/>
      <c r="E65" s="1"/>
      <c r="F65" s="1"/>
      <c r="G65" s="1"/>
      <c r="H65" s="1"/>
    </row>
    <row r="66" spans="1:8" ht="15.75" x14ac:dyDescent="0.25">
      <c r="A66" s="1"/>
      <c r="B66" s="1"/>
      <c r="C66" s="1"/>
      <c r="D66" s="1"/>
      <c r="E66" s="1"/>
      <c r="F66" s="1"/>
      <c r="G66" s="1"/>
      <c r="H66" s="1"/>
    </row>
    <row r="67" spans="1:8" ht="15.75" x14ac:dyDescent="0.25">
      <c r="A67" s="1"/>
      <c r="B67" s="1"/>
      <c r="C67" s="1"/>
      <c r="D67" s="1"/>
      <c r="E67" s="1"/>
      <c r="F67" s="1"/>
      <c r="G67" s="1"/>
      <c r="H67" s="1"/>
    </row>
    <row r="68" spans="1:8" ht="15.75" x14ac:dyDescent="0.25">
      <c r="A68" s="1"/>
      <c r="B68" s="1"/>
      <c r="C68" s="1"/>
      <c r="D68" s="1"/>
      <c r="E68" s="1"/>
      <c r="F68" s="1"/>
      <c r="G68" s="1"/>
      <c r="H68" s="1"/>
    </row>
    <row r="69" spans="1:8" ht="15.75" x14ac:dyDescent="0.25">
      <c r="A69" s="1"/>
      <c r="B69" s="1"/>
      <c r="C69" s="1"/>
      <c r="D69" s="1"/>
      <c r="E69" s="1"/>
      <c r="F69" s="1"/>
      <c r="G69" s="1"/>
      <c r="H69" s="1"/>
    </row>
    <row r="70" spans="1:8" ht="15.75" x14ac:dyDescent="0.25">
      <c r="A70" s="1"/>
      <c r="B70" s="1"/>
      <c r="C70" s="1"/>
      <c r="D70" s="1"/>
      <c r="E70" s="1"/>
      <c r="F70" s="1"/>
      <c r="G70" s="1"/>
      <c r="H70" s="1"/>
    </row>
    <row r="71" spans="1:8" ht="15.75" x14ac:dyDescent="0.25">
      <c r="A71" s="1"/>
      <c r="B71" s="1"/>
      <c r="C71" s="1"/>
      <c r="D71" s="1"/>
      <c r="E71" s="1"/>
      <c r="F71" s="1"/>
      <c r="G71" s="1"/>
      <c r="H71" s="1"/>
    </row>
    <row r="72" spans="1:8" ht="15.75" x14ac:dyDescent="0.25">
      <c r="A72" s="1"/>
      <c r="B72" s="1"/>
      <c r="C72" s="1"/>
      <c r="D72" s="1"/>
      <c r="E72" s="1"/>
      <c r="F72" s="1"/>
      <c r="G72" s="1"/>
      <c r="H72" s="1"/>
    </row>
    <row r="73" spans="1:8" ht="15.75" x14ac:dyDescent="0.25">
      <c r="A73" s="1"/>
      <c r="B73" s="1"/>
      <c r="C73" s="1"/>
      <c r="D73" s="1"/>
      <c r="E73" s="1"/>
      <c r="F73" s="1"/>
      <c r="G73" s="1"/>
      <c r="H73" s="1"/>
    </row>
    <row r="74" spans="1:8" ht="15.75" x14ac:dyDescent="0.25">
      <c r="A74" s="1"/>
      <c r="B74" s="1"/>
      <c r="C74" s="1"/>
      <c r="D74" s="1"/>
      <c r="E74" s="1"/>
      <c r="F74" s="1"/>
      <c r="G74" s="1"/>
      <c r="H74" s="1"/>
    </row>
    <row r="75" spans="1:8" ht="15.75" x14ac:dyDescent="0.25">
      <c r="A75" s="1"/>
      <c r="B75" s="1"/>
      <c r="C75" s="1"/>
      <c r="D75" s="1"/>
      <c r="E75" s="1"/>
      <c r="F75" s="1"/>
      <c r="G75" s="1"/>
      <c r="H75" s="1"/>
    </row>
  </sheetData>
  <sheetProtection sheet="1" objects="1" scenarios="1"/>
  <mergeCells count="5">
    <mergeCell ref="B24:D24"/>
    <mergeCell ref="A1:F1"/>
    <mergeCell ref="A2:F2"/>
    <mergeCell ref="A7:F7"/>
    <mergeCell ref="A23:E23"/>
  </mergeCells>
  <phoneticPr fontId="0" type="noConversion"/>
  <pageMargins left="0.54" right="0.49" top="0.8" bottom="0.83" header="0.5" footer="0.5"/>
  <pageSetup scale="90" orientation="portrait" blackAndWhite="1" r:id="rId1"/>
  <headerFooter alignWithMargins="0">
    <oddHeader>&amp;RState of Kansas</oddHeader>
    <oddFooter>&amp;CPage No. 1&amp;Rrevised 8/06/07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6"/>
  <sheetViews>
    <sheetView topLeftCell="B1" workbookViewId="0">
      <selection activeCell="C30" sqref="C30"/>
    </sheetView>
  </sheetViews>
  <sheetFormatPr defaultRowHeight="15.75" x14ac:dyDescent="0.25"/>
  <cols>
    <col min="1" max="1" width="8.85546875" style="24" customWidth="1"/>
    <col min="2" max="2" width="38.7109375" style="1" customWidth="1"/>
    <col min="3" max="3" width="12.85546875" style="20" customWidth="1"/>
    <col min="4" max="4" width="1.85546875" style="20" customWidth="1"/>
    <col min="5" max="11" width="12.85546875" style="20" customWidth="1"/>
    <col min="12" max="12" width="12.85546875" style="21" customWidth="1"/>
    <col min="13" max="15" width="10.140625" style="7" customWidth="1"/>
    <col min="16" max="16384" width="9.140625" style="1"/>
  </cols>
  <sheetData>
    <row r="1" spans="1:15" ht="22.5" x14ac:dyDescent="0.3">
      <c r="B1" s="18">
        <f>+Input!B5</f>
        <v>0</v>
      </c>
    </row>
    <row r="2" spans="1:15" s="12" customFormat="1" ht="22.5" x14ac:dyDescent="0.3">
      <c r="A2" s="23" t="s">
        <v>63</v>
      </c>
      <c r="C2" s="18"/>
      <c r="D2" s="18"/>
      <c r="F2" s="18"/>
      <c r="G2" s="18"/>
      <c r="H2" s="29">
        <f>+Input!B6</f>
        <v>0</v>
      </c>
      <c r="I2" s="19" t="s">
        <v>64</v>
      </c>
      <c r="J2" s="18"/>
      <c r="K2" s="51" t="s">
        <v>65</v>
      </c>
      <c r="L2" s="69"/>
      <c r="M2" s="13"/>
      <c r="N2" s="13"/>
      <c r="O2" s="13"/>
    </row>
    <row r="3" spans="1:15" ht="6.75" customHeight="1" x14ac:dyDescent="0.25"/>
    <row r="4" spans="1:15" s="10" customFormat="1" ht="39" customHeight="1" x14ac:dyDescent="0.3">
      <c r="A4" s="25" t="s">
        <v>66</v>
      </c>
      <c r="B4" s="14" t="s">
        <v>67</v>
      </c>
      <c r="C4" s="22" t="s">
        <v>68</v>
      </c>
      <c r="D4" s="22"/>
      <c r="E4" s="104" t="s">
        <v>69</v>
      </c>
      <c r="F4" s="104" t="s">
        <v>70</v>
      </c>
      <c r="G4" s="104" t="s">
        <v>24</v>
      </c>
      <c r="H4" s="104"/>
      <c r="I4" s="104"/>
      <c r="J4" s="104"/>
      <c r="K4" s="105"/>
      <c r="L4" s="104"/>
      <c r="M4" s="16"/>
      <c r="N4" s="16"/>
      <c r="O4" s="16"/>
    </row>
    <row r="5" spans="1:15" ht="15" customHeight="1" x14ac:dyDescent="0.25">
      <c r="A5" s="70"/>
      <c r="B5" s="71"/>
      <c r="C5" s="94"/>
      <c r="D5" s="94"/>
      <c r="E5" s="94"/>
      <c r="F5" s="94"/>
      <c r="G5" s="94"/>
      <c r="H5" s="94"/>
      <c r="I5" s="94"/>
      <c r="J5" s="94"/>
      <c r="K5" s="95"/>
      <c r="L5" s="94"/>
    </row>
    <row r="6" spans="1:15" ht="15" customHeight="1" x14ac:dyDescent="0.25">
      <c r="A6" s="70"/>
      <c r="B6" s="71"/>
      <c r="C6" s="94"/>
      <c r="D6" s="94"/>
      <c r="E6" s="94"/>
      <c r="F6" s="94"/>
      <c r="G6" s="94"/>
      <c r="H6" s="94"/>
      <c r="I6" s="94"/>
      <c r="J6" s="94"/>
      <c r="K6" s="95"/>
      <c r="L6" s="94"/>
    </row>
    <row r="7" spans="1:15" ht="15" customHeight="1" x14ac:dyDescent="0.25">
      <c r="A7" s="70"/>
      <c r="B7" s="71"/>
      <c r="C7" s="94"/>
      <c r="D7" s="94"/>
      <c r="E7" s="94"/>
      <c r="F7" s="94"/>
      <c r="G7" s="94"/>
      <c r="H7" s="94"/>
      <c r="I7" s="94"/>
      <c r="J7" s="94"/>
      <c r="K7" s="95"/>
      <c r="L7" s="94"/>
    </row>
    <row r="8" spans="1:15" ht="15" customHeight="1" x14ac:dyDescent="0.25">
      <c r="A8" s="70"/>
      <c r="B8" s="71"/>
      <c r="C8" s="94"/>
      <c r="D8" s="94"/>
      <c r="E8" s="94"/>
      <c r="F8" s="94"/>
      <c r="G8" s="94"/>
      <c r="H8" s="94"/>
      <c r="I8" s="94"/>
      <c r="J8" s="94"/>
      <c r="K8" s="95"/>
      <c r="L8" s="94"/>
    </row>
    <row r="9" spans="1:15" ht="15" customHeight="1" x14ac:dyDescent="0.25">
      <c r="A9" s="70"/>
      <c r="B9" s="71"/>
      <c r="C9" s="94"/>
      <c r="D9" s="94"/>
      <c r="E9" s="94"/>
      <c r="F9" s="94"/>
      <c r="G9" s="94"/>
      <c r="H9" s="94"/>
      <c r="I9" s="94"/>
      <c r="J9" s="94"/>
      <c r="K9" s="95"/>
      <c r="L9" s="94"/>
    </row>
    <row r="10" spans="1:15" ht="15" customHeight="1" x14ac:dyDescent="0.25">
      <c r="A10" s="70"/>
      <c r="B10" s="71"/>
      <c r="C10" s="94"/>
      <c r="D10" s="94"/>
      <c r="E10" s="94"/>
      <c r="F10" s="94"/>
      <c r="G10" s="94"/>
      <c r="H10" s="94"/>
      <c r="I10" s="94"/>
      <c r="J10" s="94"/>
      <c r="K10" s="95"/>
      <c r="L10" s="94"/>
    </row>
    <row r="11" spans="1:15" ht="15" customHeight="1" x14ac:dyDescent="0.25">
      <c r="A11" s="70"/>
      <c r="B11" s="71"/>
      <c r="C11" s="94"/>
      <c r="D11" s="94"/>
      <c r="E11" s="94"/>
      <c r="F11" s="94"/>
      <c r="G11" s="94"/>
      <c r="H11" s="94"/>
      <c r="I11" s="94"/>
      <c r="J11" s="94"/>
      <c r="K11" s="95"/>
      <c r="L11" s="94"/>
    </row>
    <row r="12" spans="1:15" ht="15" customHeight="1" x14ac:dyDescent="0.25">
      <c r="A12" s="70"/>
      <c r="B12" s="71"/>
      <c r="C12" s="94"/>
      <c r="D12" s="94"/>
      <c r="E12" s="94"/>
      <c r="F12" s="94"/>
      <c r="G12" s="94"/>
      <c r="H12" s="94"/>
      <c r="I12" s="94"/>
      <c r="J12" s="94"/>
      <c r="K12" s="95"/>
      <c r="L12" s="94"/>
    </row>
    <row r="13" spans="1:15" ht="15" customHeight="1" x14ac:dyDescent="0.25">
      <c r="A13" s="70"/>
      <c r="B13" s="71"/>
      <c r="C13" s="94"/>
      <c r="D13" s="94"/>
      <c r="E13" s="94"/>
      <c r="F13" s="94"/>
      <c r="G13" s="94"/>
      <c r="H13" s="94"/>
      <c r="I13" s="94"/>
      <c r="J13" s="94"/>
      <c r="K13" s="95"/>
      <c r="L13" s="94"/>
    </row>
    <row r="14" spans="1:15" ht="15" customHeight="1" x14ac:dyDescent="0.25">
      <c r="A14" s="70"/>
      <c r="B14" s="71"/>
      <c r="C14" s="94"/>
      <c r="D14" s="94"/>
      <c r="E14" s="94"/>
      <c r="F14" s="94"/>
      <c r="G14" s="94"/>
      <c r="H14" s="94"/>
      <c r="I14" s="94"/>
      <c r="J14" s="94"/>
      <c r="K14" s="95"/>
      <c r="L14" s="94"/>
    </row>
    <row r="15" spans="1:15" ht="15" customHeight="1" x14ac:dyDescent="0.25">
      <c r="A15" s="70"/>
      <c r="B15" s="71"/>
      <c r="C15" s="94"/>
      <c r="D15" s="94"/>
      <c r="E15" s="94"/>
      <c r="F15" s="94"/>
      <c r="G15" s="94"/>
      <c r="H15" s="94"/>
      <c r="I15" s="94"/>
      <c r="J15" s="94"/>
      <c r="K15" s="95"/>
      <c r="L15" s="94"/>
    </row>
    <row r="16" spans="1:15" ht="15" customHeight="1" x14ac:dyDescent="0.25">
      <c r="A16" s="70"/>
      <c r="B16" s="71"/>
      <c r="C16" s="94"/>
      <c r="D16" s="94"/>
      <c r="E16" s="94"/>
      <c r="F16" s="94"/>
      <c r="G16" s="94"/>
      <c r="H16" s="94"/>
      <c r="I16" s="94"/>
      <c r="J16" s="94"/>
      <c r="K16" s="95"/>
      <c r="L16" s="94"/>
    </row>
    <row r="17" spans="1:12" ht="15" customHeight="1" x14ac:dyDescent="0.25">
      <c r="A17" s="70"/>
      <c r="B17" s="71"/>
      <c r="C17" s="94"/>
      <c r="D17" s="94"/>
      <c r="E17" s="94"/>
      <c r="F17" s="94"/>
      <c r="G17" s="94"/>
      <c r="H17" s="94"/>
      <c r="I17" s="94"/>
      <c r="J17" s="94"/>
      <c r="K17" s="95"/>
      <c r="L17" s="94"/>
    </row>
    <row r="18" spans="1:12" ht="15" customHeight="1" x14ac:dyDescent="0.25">
      <c r="A18" s="70"/>
      <c r="B18" s="71"/>
      <c r="C18" s="94"/>
      <c r="D18" s="94"/>
      <c r="E18" s="94"/>
      <c r="F18" s="94"/>
      <c r="G18" s="94"/>
      <c r="H18" s="94"/>
      <c r="I18" s="94"/>
      <c r="J18" s="94"/>
      <c r="K18" s="95"/>
      <c r="L18" s="94"/>
    </row>
    <row r="19" spans="1:12" ht="15" customHeight="1" x14ac:dyDescent="0.25">
      <c r="A19" s="70"/>
      <c r="B19" s="71"/>
      <c r="C19" s="94"/>
      <c r="D19" s="94"/>
      <c r="E19" s="94"/>
      <c r="F19" s="94"/>
      <c r="G19" s="94"/>
      <c r="H19" s="94"/>
      <c r="I19" s="94"/>
      <c r="J19" s="94"/>
      <c r="K19" s="95"/>
      <c r="L19" s="94"/>
    </row>
    <row r="20" spans="1:12" ht="15" customHeight="1" x14ac:dyDescent="0.25">
      <c r="A20" s="70"/>
      <c r="B20" s="71"/>
      <c r="C20" s="94"/>
      <c r="D20" s="94"/>
      <c r="E20" s="94"/>
      <c r="F20" s="94"/>
      <c r="G20" s="94"/>
      <c r="H20" s="94"/>
      <c r="I20" s="94"/>
      <c r="J20" s="94"/>
      <c r="K20" s="95"/>
      <c r="L20" s="94"/>
    </row>
    <row r="21" spans="1:12" ht="15" customHeight="1" x14ac:dyDescent="0.25">
      <c r="A21" s="70"/>
      <c r="B21" s="71"/>
      <c r="C21" s="94"/>
      <c r="D21" s="94"/>
      <c r="E21" s="94"/>
      <c r="F21" s="94"/>
      <c r="G21" s="94"/>
      <c r="H21" s="94"/>
      <c r="I21" s="94"/>
      <c r="J21" s="94"/>
      <c r="K21" s="95"/>
      <c r="L21" s="94"/>
    </row>
    <row r="22" spans="1:12" ht="15" customHeight="1" x14ac:dyDescent="0.25">
      <c r="A22" s="70"/>
      <c r="B22" s="71"/>
      <c r="C22" s="94"/>
      <c r="D22" s="94"/>
      <c r="E22" s="94"/>
      <c r="F22" s="94"/>
      <c r="G22" s="94"/>
      <c r="H22" s="94"/>
      <c r="I22" s="94"/>
      <c r="J22" s="94"/>
      <c r="K22" s="95"/>
      <c r="L22" s="94"/>
    </row>
    <row r="23" spans="1:12" ht="15" customHeight="1" x14ac:dyDescent="0.25">
      <c r="A23" s="70"/>
      <c r="B23" s="71"/>
      <c r="C23" s="94"/>
      <c r="D23" s="94"/>
      <c r="E23" s="94"/>
      <c r="F23" s="94"/>
      <c r="G23" s="94"/>
      <c r="H23" s="94"/>
      <c r="I23" s="94"/>
      <c r="J23" s="94"/>
      <c r="K23" s="95"/>
      <c r="L23" s="94"/>
    </row>
    <row r="24" spans="1:12" ht="15" customHeight="1" x14ac:dyDescent="0.25">
      <c r="A24" s="70"/>
      <c r="B24" s="71"/>
      <c r="C24" s="94"/>
      <c r="D24" s="94"/>
      <c r="E24" s="94"/>
      <c r="F24" s="94"/>
      <c r="G24" s="94"/>
      <c r="H24" s="94"/>
      <c r="I24" s="94"/>
      <c r="J24" s="94"/>
      <c r="K24" s="95"/>
      <c r="L24" s="94"/>
    </row>
    <row r="25" spans="1:12" ht="15" customHeight="1" x14ac:dyDescent="0.25">
      <c r="A25" s="70"/>
      <c r="B25" s="71"/>
      <c r="C25" s="94"/>
      <c r="D25" s="94"/>
      <c r="E25" s="94"/>
      <c r="F25" s="94"/>
      <c r="G25" s="94"/>
      <c r="H25" s="94"/>
      <c r="I25" s="94"/>
      <c r="J25" s="94"/>
      <c r="K25" s="95"/>
      <c r="L25" s="94"/>
    </row>
    <row r="26" spans="1:12" ht="15" customHeight="1" x14ac:dyDescent="0.25">
      <c r="A26" s="70"/>
      <c r="B26" s="71"/>
      <c r="C26" s="94"/>
      <c r="D26" s="94"/>
      <c r="E26" s="94"/>
      <c r="F26" s="94"/>
      <c r="G26" s="94"/>
      <c r="H26" s="94"/>
      <c r="I26" s="94"/>
      <c r="J26" s="94"/>
      <c r="K26" s="95"/>
      <c r="L26" s="94"/>
    </row>
    <row r="27" spans="1:12" ht="15" customHeight="1" x14ac:dyDescent="0.25">
      <c r="A27" s="70"/>
      <c r="B27" s="71"/>
      <c r="C27" s="94"/>
      <c r="D27" s="94"/>
      <c r="E27" s="94"/>
      <c r="F27" s="94"/>
      <c r="G27" s="94"/>
      <c r="H27" s="94"/>
      <c r="I27" s="94"/>
      <c r="J27" s="94"/>
      <c r="K27" s="95"/>
      <c r="L27" s="94"/>
    </row>
    <row r="28" spans="1:12" ht="15" customHeight="1" x14ac:dyDescent="0.25">
      <c r="A28" s="70"/>
      <c r="B28" s="71"/>
      <c r="C28" s="94"/>
      <c r="D28" s="94"/>
      <c r="E28" s="94"/>
      <c r="F28" s="94"/>
      <c r="G28" s="94"/>
      <c r="H28" s="94"/>
      <c r="I28" s="94"/>
      <c r="J28" s="94"/>
      <c r="K28" s="95"/>
      <c r="L28" s="94"/>
    </row>
    <row r="29" spans="1:12" ht="15" customHeight="1" x14ac:dyDescent="0.25">
      <c r="A29" s="70"/>
      <c r="B29" s="71"/>
      <c r="C29" s="94"/>
      <c r="D29" s="94"/>
      <c r="E29" s="94"/>
      <c r="F29" s="94"/>
      <c r="G29" s="94"/>
      <c r="H29" s="94"/>
      <c r="I29" s="94"/>
      <c r="J29" s="94"/>
      <c r="K29" s="95"/>
      <c r="L29" s="94"/>
    </row>
    <row r="30" spans="1:12" ht="15" customHeight="1" x14ac:dyDescent="0.25">
      <c r="A30" s="70"/>
      <c r="B30" s="71"/>
      <c r="C30" s="94"/>
      <c r="D30" s="94"/>
      <c r="E30" s="94"/>
      <c r="F30" s="94"/>
      <c r="G30" s="94"/>
      <c r="H30" s="94"/>
      <c r="I30" s="94"/>
      <c r="J30" s="94"/>
      <c r="K30" s="95"/>
      <c r="L30" s="94"/>
    </row>
    <row r="31" spans="1:12" ht="15" customHeight="1" x14ac:dyDescent="0.25">
      <c r="A31" s="70"/>
      <c r="B31" s="71"/>
      <c r="C31" s="94"/>
      <c r="D31" s="94"/>
      <c r="E31" s="94"/>
      <c r="F31" s="94"/>
      <c r="G31" s="94"/>
      <c r="H31" s="94"/>
      <c r="I31" s="94"/>
      <c r="J31" s="94"/>
      <c r="K31" s="95"/>
      <c r="L31" s="94"/>
    </row>
    <row r="32" spans="1:12" ht="15" customHeight="1" thickBot="1" x14ac:dyDescent="0.3">
      <c r="A32" s="72"/>
      <c r="B32" s="73"/>
      <c r="C32" s="96"/>
      <c r="D32" s="96"/>
      <c r="E32" s="96"/>
      <c r="F32" s="96"/>
      <c r="G32" s="96"/>
      <c r="H32" s="96"/>
      <c r="I32" s="96"/>
      <c r="J32" s="96"/>
      <c r="K32" s="97"/>
      <c r="L32" s="96"/>
    </row>
    <row r="33" spans="1:12" ht="27" customHeight="1" thickBot="1" x14ac:dyDescent="0.35">
      <c r="A33" s="26"/>
      <c r="B33" s="52" t="s">
        <v>37</v>
      </c>
      <c r="C33" s="98">
        <f>SUM(C5:C32)</f>
        <v>0</v>
      </c>
      <c r="D33" s="99"/>
      <c r="E33" s="100">
        <f t="shared" ref="E33:L33" si="0">SUM(E5:E32)</f>
        <v>0</v>
      </c>
      <c r="F33" s="100">
        <f t="shared" si="0"/>
        <v>0</v>
      </c>
      <c r="G33" s="100">
        <f t="shared" si="0"/>
        <v>0</v>
      </c>
      <c r="H33" s="100">
        <f t="shared" si="0"/>
        <v>0</v>
      </c>
      <c r="I33" s="100">
        <f t="shared" si="0"/>
        <v>0</v>
      </c>
      <c r="J33" s="100">
        <f t="shared" si="0"/>
        <v>0</v>
      </c>
      <c r="K33" s="100">
        <f t="shared" si="0"/>
        <v>0</v>
      </c>
      <c r="L33" s="100">
        <f t="shared" si="0"/>
        <v>0</v>
      </c>
    </row>
    <row r="34" spans="1:12" ht="16.5" thickBot="1" x14ac:dyDescent="0.3">
      <c r="A34" s="30"/>
      <c r="B34" s="47" t="s">
        <v>71</v>
      </c>
      <c r="C34" s="101">
        <f>SUM(E33:L33)</f>
        <v>0</v>
      </c>
      <c r="D34" s="102"/>
      <c r="E34" s="102"/>
      <c r="F34" s="102"/>
      <c r="G34" s="102"/>
      <c r="H34" s="102"/>
      <c r="I34" s="102"/>
      <c r="J34" s="102"/>
      <c r="K34" s="102"/>
      <c r="L34" s="103"/>
    </row>
    <row r="35" spans="1:12" ht="16.5" thickTop="1" x14ac:dyDescent="0.25">
      <c r="A35" s="53" t="s">
        <v>72</v>
      </c>
      <c r="B35" s="47"/>
      <c r="C35" s="48"/>
      <c r="D35" s="48"/>
      <c r="E35" s="129" t="str">
        <f>IF(C33&lt;&gt;C34,"Not In Balance","")</f>
        <v/>
      </c>
      <c r="F35" s="48"/>
    </row>
    <row r="36" spans="1:12" x14ac:dyDescent="0.25">
      <c r="A36" s="93" t="s">
        <v>15</v>
      </c>
      <c r="B36" s="92"/>
    </row>
  </sheetData>
  <sheetProtection sheet="1" objects="1" scenarios="1"/>
  <phoneticPr fontId="0" type="noConversion"/>
  <pageMargins left="0.54" right="0.49" top="1.1100000000000001" bottom="1" header="0.5" footer="0.5"/>
  <pageSetup scale="78" orientation="landscape" blackAndWhite="1" r:id="rId1"/>
  <headerFooter alignWithMargins="0">
    <oddFooter>&amp;Rrevised 8/06/07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2"/>
  <sheetViews>
    <sheetView workbookViewId="0">
      <selection activeCell="D45" sqref="D45"/>
    </sheetView>
  </sheetViews>
  <sheetFormatPr defaultRowHeight="15.75" x14ac:dyDescent="0.25"/>
  <cols>
    <col min="1" max="1" width="8" style="24" customWidth="1"/>
    <col min="2" max="2" width="11.7109375" style="32" customWidth="1"/>
    <col min="3" max="3" width="51.140625" style="1" customWidth="1"/>
    <col min="4" max="4" width="12.7109375" style="1" customWidth="1"/>
    <col min="5" max="5" width="1.140625" style="1" customWidth="1"/>
    <col min="6" max="13" width="12.7109375" style="20" customWidth="1"/>
    <col min="14" max="14" width="12.7109375" style="21" customWidth="1"/>
    <col min="15" max="17" width="10.140625" style="7" customWidth="1"/>
    <col min="18" max="16384" width="9.140625" style="1"/>
  </cols>
  <sheetData>
    <row r="1" spans="1:17" ht="22.5" x14ac:dyDescent="0.3">
      <c r="A1" s="18">
        <f>+Input!B5</f>
        <v>0</v>
      </c>
    </row>
    <row r="2" spans="1:17" s="12" customFormat="1" ht="22.5" x14ac:dyDescent="0.3">
      <c r="A2" s="23" t="s">
        <v>73</v>
      </c>
      <c r="B2" s="31"/>
      <c r="F2" s="18"/>
      <c r="H2" s="18"/>
      <c r="I2" s="18"/>
      <c r="J2" s="29">
        <f>+Input!B6</f>
        <v>0</v>
      </c>
      <c r="K2" s="19" t="s">
        <v>64</v>
      </c>
      <c r="L2" s="18"/>
      <c r="M2" s="49" t="s">
        <v>65</v>
      </c>
      <c r="N2" s="57"/>
      <c r="O2" s="13"/>
      <c r="P2" s="13"/>
      <c r="Q2" s="13"/>
    </row>
    <row r="3" spans="1:17" ht="6.75" customHeight="1" x14ac:dyDescent="0.25"/>
    <row r="4" spans="1:17" s="10" customFormat="1" ht="39" customHeight="1" x14ac:dyDescent="0.3">
      <c r="A4" s="25" t="s">
        <v>66</v>
      </c>
      <c r="B4" s="33" t="s">
        <v>74</v>
      </c>
      <c r="C4" s="14" t="s">
        <v>75</v>
      </c>
      <c r="D4" s="15" t="s">
        <v>76</v>
      </c>
      <c r="E4" s="15"/>
      <c r="F4" s="104" t="s">
        <v>77</v>
      </c>
      <c r="G4" s="104" t="s">
        <v>78</v>
      </c>
      <c r="H4" s="104" t="s">
        <v>79</v>
      </c>
      <c r="I4" s="104" t="s">
        <v>80</v>
      </c>
      <c r="J4" s="104" t="s">
        <v>81</v>
      </c>
      <c r="K4" s="104" t="s">
        <v>82</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107"/>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0"/>
      <c r="F49" s="111">
        <f>SUM(F5:F48)</f>
        <v>0</v>
      </c>
      <c r="G49" s="111">
        <f>SUM(G5:G48)</f>
        <v>0</v>
      </c>
      <c r="H49" s="111">
        <f t="shared" ref="H49:N49" si="0">SUM(H5:H48)</f>
        <v>0</v>
      </c>
      <c r="I49" s="111">
        <f t="shared" si="0"/>
        <v>0</v>
      </c>
      <c r="J49" s="111">
        <f t="shared" si="0"/>
        <v>0</v>
      </c>
      <c r="K49" s="111">
        <f t="shared" si="0"/>
        <v>0</v>
      </c>
      <c r="L49" s="111">
        <f t="shared" si="0"/>
        <v>0</v>
      </c>
      <c r="M49" s="111">
        <f t="shared" si="0"/>
        <v>0</v>
      </c>
      <c r="N49" s="111">
        <f t="shared" si="0"/>
        <v>0</v>
      </c>
    </row>
    <row r="50" spans="1:14" ht="19.5" thickBot="1" x14ac:dyDescent="0.35">
      <c r="A50" s="27"/>
      <c r="B50" s="35"/>
      <c r="C50" s="55" t="s">
        <v>83</v>
      </c>
      <c r="D50" s="112">
        <f>SUM(F49:N49)</f>
        <v>0</v>
      </c>
      <c r="E50" s="113"/>
      <c r="F50" s="102"/>
      <c r="G50" s="102"/>
      <c r="H50" s="102"/>
      <c r="I50" s="102"/>
      <c r="J50" s="102"/>
      <c r="K50" s="102"/>
      <c r="L50" s="102"/>
      <c r="M50" s="102"/>
      <c r="N50" s="103"/>
    </row>
    <row r="51" spans="1:14" ht="16.5" thickTop="1" x14ac:dyDescent="0.25">
      <c r="B51" s="56" t="s">
        <v>84</v>
      </c>
      <c r="C51" s="47"/>
      <c r="D51" s="130" t="str">
        <f>IF(D49&lt;&gt;D50,"Not In Balance","")</f>
        <v/>
      </c>
      <c r="E51" s="47"/>
    </row>
    <row r="52" spans="1:14" x14ac:dyDescent="0.25">
      <c r="A52" s="28"/>
      <c r="B52" s="93" t="s">
        <v>15</v>
      </c>
      <c r="C52" s="92"/>
    </row>
  </sheetData>
  <sheetProtection sheet="1" objects="1" scenarios="1"/>
  <phoneticPr fontId="0" type="noConversion"/>
  <pageMargins left="0.54" right="0.49" top="0.81" bottom="0.75" header="0.5" footer="0.5"/>
  <pageSetup scale="62" orientation="landscape" blackAndWhite="1" r:id="rId1"/>
  <headerFooter alignWithMargins="0">
    <oddFooter>&amp;Rrevised 8/06/07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6"/>
  <sheetViews>
    <sheetView topLeftCell="B1" workbookViewId="0">
      <selection activeCell="C31" sqref="C31"/>
    </sheetView>
  </sheetViews>
  <sheetFormatPr defaultRowHeight="15.75" x14ac:dyDescent="0.25"/>
  <cols>
    <col min="1" max="1" width="8.85546875" style="24" customWidth="1"/>
    <col min="2" max="2" width="38.7109375" style="1" customWidth="1"/>
    <col min="3" max="3" width="12.85546875" style="20" customWidth="1"/>
    <col min="4" max="4" width="1.7109375" style="20" customWidth="1"/>
    <col min="5" max="11" width="12.85546875" style="20" customWidth="1"/>
    <col min="12" max="12" width="12.85546875" style="21" customWidth="1"/>
    <col min="13" max="15" width="10.140625" style="7" customWidth="1"/>
    <col min="16" max="16384" width="9.140625" style="1"/>
  </cols>
  <sheetData>
    <row r="1" spans="1:15" ht="22.5" x14ac:dyDescent="0.3">
      <c r="B1" s="18">
        <f>+Input!B5</f>
        <v>0</v>
      </c>
    </row>
    <row r="2" spans="1:15" s="12" customFormat="1" ht="22.5" x14ac:dyDescent="0.3">
      <c r="A2" s="23"/>
      <c r="B2" s="12">
        <f>Input!A11</f>
        <v>0</v>
      </c>
      <c r="C2" s="76" t="s">
        <v>41</v>
      </c>
      <c r="D2" s="18"/>
      <c r="F2" s="18"/>
      <c r="G2" s="18"/>
      <c r="H2" s="29">
        <f>+Input!B6</f>
        <v>0</v>
      </c>
      <c r="I2" s="19" t="s">
        <v>85</v>
      </c>
      <c r="J2" s="18"/>
      <c r="K2" s="49" t="s">
        <v>65</v>
      </c>
      <c r="L2" s="57"/>
      <c r="M2" s="13"/>
      <c r="N2" s="13"/>
      <c r="O2" s="13"/>
    </row>
    <row r="3" spans="1:15" ht="6.75" customHeight="1" x14ac:dyDescent="0.25"/>
    <row r="4" spans="1:15" s="10" customFormat="1" ht="39" customHeight="1" x14ac:dyDescent="0.3">
      <c r="A4" s="25" t="s">
        <v>66</v>
      </c>
      <c r="B4" s="14" t="s">
        <v>67</v>
      </c>
      <c r="C4" s="22" t="s">
        <v>68</v>
      </c>
      <c r="D4" s="22"/>
      <c r="E4" s="104" t="s">
        <v>69</v>
      </c>
      <c r="F4" s="104" t="s">
        <v>70</v>
      </c>
      <c r="G4" s="104" t="s">
        <v>86</v>
      </c>
      <c r="H4" s="104" t="s">
        <v>24</v>
      </c>
      <c r="I4" s="104"/>
      <c r="J4" s="104"/>
      <c r="K4" s="105"/>
      <c r="L4" s="104"/>
      <c r="M4" s="16"/>
      <c r="N4" s="16"/>
      <c r="O4" s="16"/>
    </row>
    <row r="5" spans="1:15" ht="15" customHeight="1" x14ac:dyDescent="0.25">
      <c r="A5" s="70"/>
      <c r="B5" s="71"/>
      <c r="C5" s="94"/>
      <c r="D5" s="94"/>
      <c r="E5" s="94"/>
      <c r="F5" s="94"/>
      <c r="G5" s="94"/>
      <c r="H5" s="94"/>
      <c r="I5" s="94"/>
      <c r="J5" s="94"/>
      <c r="K5" s="95"/>
      <c r="L5" s="94"/>
    </row>
    <row r="6" spans="1:15" ht="15" customHeight="1" x14ac:dyDescent="0.25">
      <c r="A6" s="70"/>
      <c r="B6" s="71"/>
      <c r="C6" s="94"/>
      <c r="D6" s="94"/>
      <c r="E6" s="94"/>
      <c r="F6" s="94"/>
      <c r="G6" s="94"/>
      <c r="H6" s="94"/>
      <c r="I6" s="94"/>
      <c r="J6" s="94"/>
      <c r="K6" s="95"/>
      <c r="L6" s="94"/>
    </row>
    <row r="7" spans="1:15" ht="15" customHeight="1" x14ac:dyDescent="0.25">
      <c r="A7" s="70"/>
      <c r="B7" s="71"/>
      <c r="C7" s="94"/>
      <c r="D7" s="94"/>
      <c r="E7" s="94"/>
      <c r="F7" s="94"/>
      <c r="G7" s="94"/>
      <c r="H7" s="94"/>
      <c r="I7" s="94"/>
      <c r="J7" s="94"/>
      <c r="K7" s="95"/>
      <c r="L7" s="94"/>
    </row>
    <row r="8" spans="1:15" ht="15" customHeight="1" x14ac:dyDescent="0.25">
      <c r="A8" s="70"/>
      <c r="B8" s="71"/>
      <c r="C8" s="94"/>
      <c r="D8" s="94"/>
      <c r="E8" s="94"/>
      <c r="F8" s="94"/>
      <c r="G8" s="94"/>
      <c r="H8" s="94"/>
      <c r="I8" s="94"/>
      <c r="J8" s="94"/>
      <c r="K8" s="95"/>
      <c r="L8" s="94"/>
    </row>
    <row r="9" spans="1:15" ht="15" customHeight="1" x14ac:dyDescent="0.25">
      <c r="A9" s="70"/>
      <c r="B9" s="71"/>
      <c r="C9" s="94"/>
      <c r="D9" s="94"/>
      <c r="E9" s="94"/>
      <c r="F9" s="94"/>
      <c r="G9" s="94"/>
      <c r="H9" s="94"/>
      <c r="I9" s="94"/>
      <c r="J9" s="94"/>
      <c r="K9" s="95"/>
      <c r="L9" s="94"/>
    </row>
    <row r="10" spans="1:15" ht="15" customHeight="1" x14ac:dyDescent="0.25">
      <c r="A10" s="70"/>
      <c r="B10" s="71"/>
      <c r="C10" s="94"/>
      <c r="D10" s="94"/>
      <c r="E10" s="94"/>
      <c r="F10" s="94"/>
      <c r="G10" s="94"/>
      <c r="H10" s="94"/>
      <c r="I10" s="94"/>
      <c r="J10" s="94"/>
      <c r="K10" s="95"/>
      <c r="L10" s="94"/>
    </row>
    <row r="11" spans="1:15" ht="15" customHeight="1" x14ac:dyDescent="0.25">
      <c r="A11" s="70"/>
      <c r="B11" s="71"/>
      <c r="C11" s="94"/>
      <c r="D11" s="94"/>
      <c r="E11" s="94"/>
      <c r="F11" s="94"/>
      <c r="G11" s="94"/>
      <c r="H11" s="94"/>
      <c r="I11" s="94"/>
      <c r="J11" s="94"/>
      <c r="K11" s="95"/>
      <c r="L11" s="94"/>
    </row>
    <row r="12" spans="1:15" ht="15" customHeight="1" x14ac:dyDescent="0.25">
      <c r="A12" s="70"/>
      <c r="B12" s="71"/>
      <c r="C12" s="94"/>
      <c r="D12" s="94"/>
      <c r="E12" s="94"/>
      <c r="F12" s="94"/>
      <c r="G12" s="94"/>
      <c r="H12" s="94"/>
      <c r="I12" s="94"/>
      <c r="J12" s="94"/>
      <c r="K12" s="95"/>
      <c r="L12" s="94"/>
    </row>
    <row r="13" spans="1:15" ht="15" customHeight="1" x14ac:dyDescent="0.25">
      <c r="A13" s="70"/>
      <c r="B13" s="71"/>
      <c r="C13" s="94"/>
      <c r="D13" s="94"/>
      <c r="E13" s="94"/>
      <c r="F13" s="94"/>
      <c r="G13" s="94"/>
      <c r="H13" s="94"/>
      <c r="I13" s="94"/>
      <c r="J13" s="94"/>
      <c r="K13" s="95"/>
      <c r="L13" s="94"/>
    </row>
    <row r="14" spans="1:15" ht="15" customHeight="1" x14ac:dyDescent="0.25">
      <c r="A14" s="70"/>
      <c r="B14" s="71"/>
      <c r="C14" s="94"/>
      <c r="D14" s="94"/>
      <c r="E14" s="94"/>
      <c r="F14" s="94"/>
      <c r="G14" s="94"/>
      <c r="H14" s="94"/>
      <c r="I14" s="94"/>
      <c r="J14" s="94"/>
      <c r="K14" s="95"/>
      <c r="L14" s="94"/>
    </row>
    <row r="15" spans="1:15" ht="15" customHeight="1" x14ac:dyDescent="0.25">
      <c r="A15" s="70"/>
      <c r="B15" s="71"/>
      <c r="C15" s="94"/>
      <c r="D15" s="94"/>
      <c r="E15" s="94"/>
      <c r="F15" s="94"/>
      <c r="G15" s="94"/>
      <c r="H15" s="94"/>
      <c r="I15" s="94"/>
      <c r="J15" s="94"/>
      <c r="K15" s="95"/>
      <c r="L15" s="94"/>
    </row>
    <row r="16" spans="1:15" ht="15" customHeight="1" x14ac:dyDescent="0.25">
      <c r="A16" s="70"/>
      <c r="B16" s="71"/>
      <c r="C16" s="94"/>
      <c r="D16" s="94"/>
      <c r="E16" s="94"/>
      <c r="F16" s="94"/>
      <c r="G16" s="94"/>
      <c r="H16" s="94"/>
      <c r="I16" s="94"/>
      <c r="J16" s="94"/>
      <c r="K16" s="95"/>
      <c r="L16" s="94"/>
    </row>
    <row r="17" spans="1:12" ht="15" customHeight="1" x14ac:dyDescent="0.25">
      <c r="A17" s="70"/>
      <c r="B17" s="71"/>
      <c r="C17" s="94"/>
      <c r="D17" s="94"/>
      <c r="E17" s="94"/>
      <c r="F17" s="94"/>
      <c r="G17" s="94"/>
      <c r="H17" s="94"/>
      <c r="I17" s="94"/>
      <c r="J17" s="94"/>
      <c r="K17" s="95"/>
      <c r="L17" s="94"/>
    </row>
    <row r="18" spans="1:12" ht="15" customHeight="1" x14ac:dyDescent="0.25">
      <c r="A18" s="70"/>
      <c r="B18" s="71"/>
      <c r="C18" s="94"/>
      <c r="D18" s="94"/>
      <c r="E18" s="94"/>
      <c r="F18" s="94"/>
      <c r="G18" s="94"/>
      <c r="H18" s="94"/>
      <c r="I18" s="94"/>
      <c r="J18" s="94"/>
      <c r="K18" s="95"/>
      <c r="L18" s="94"/>
    </row>
    <row r="19" spans="1:12" ht="15" customHeight="1" x14ac:dyDescent="0.25">
      <c r="A19" s="70"/>
      <c r="B19" s="71"/>
      <c r="C19" s="94"/>
      <c r="D19" s="94"/>
      <c r="E19" s="94"/>
      <c r="F19" s="94"/>
      <c r="G19" s="94"/>
      <c r="H19" s="94"/>
      <c r="I19" s="94"/>
      <c r="J19" s="94"/>
      <c r="K19" s="95"/>
      <c r="L19" s="94"/>
    </row>
    <row r="20" spans="1:12" ht="15" customHeight="1" x14ac:dyDescent="0.25">
      <c r="A20" s="70"/>
      <c r="B20" s="71"/>
      <c r="C20" s="94"/>
      <c r="D20" s="94"/>
      <c r="E20" s="94"/>
      <c r="F20" s="94"/>
      <c r="G20" s="94"/>
      <c r="H20" s="94"/>
      <c r="I20" s="94"/>
      <c r="J20" s="94"/>
      <c r="K20" s="95"/>
      <c r="L20" s="94"/>
    </row>
    <row r="21" spans="1:12" ht="15" customHeight="1" x14ac:dyDescent="0.25">
      <c r="A21" s="70"/>
      <c r="B21" s="71"/>
      <c r="C21" s="94"/>
      <c r="D21" s="94"/>
      <c r="E21" s="94"/>
      <c r="F21" s="94"/>
      <c r="G21" s="94"/>
      <c r="H21" s="94"/>
      <c r="I21" s="94"/>
      <c r="J21" s="94"/>
      <c r="K21" s="95"/>
      <c r="L21" s="94"/>
    </row>
    <row r="22" spans="1:12" ht="15" customHeight="1" x14ac:dyDescent="0.25">
      <c r="A22" s="70"/>
      <c r="B22" s="71"/>
      <c r="C22" s="94"/>
      <c r="D22" s="94"/>
      <c r="E22" s="94"/>
      <c r="F22" s="94"/>
      <c r="G22" s="94"/>
      <c r="H22" s="94"/>
      <c r="I22" s="94"/>
      <c r="J22" s="94"/>
      <c r="K22" s="95"/>
      <c r="L22" s="94"/>
    </row>
    <row r="23" spans="1:12" ht="15" customHeight="1" x14ac:dyDescent="0.25">
      <c r="A23" s="70"/>
      <c r="B23" s="71"/>
      <c r="C23" s="94"/>
      <c r="D23" s="94"/>
      <c r="E23" s="94"/>
      <c r="F23" s="94"/>
      <c r="G23" s="94"/>
      <c r="H23" s="94"/>
      <c r="I23" s="94"/>
      <c r="J23" s="94"/>
      <c r="K23" s="95"/>
      <c r="L23" s="94"/>
    </row>
    <row r="24" spans="1:12" ht="15" customHeight="1" x14ac:dyDescent="0.25">
      <c r="A24" s="70"/>
      <c r="B24" s="71"/>
      <c r="C24" s="94"/>
      <c r="D24" s="94"/>
      <c r="E24" s="94"/>
      <c r="F24" s="94"/>
      <c r="G24" s="94"/>
      <c r="H24" s="94"/>
      <c r="I24" s="94"/>
      <c r="J24" s="94"/>
      <c r="K24" s="95"/>
      <c r="L24" s="94"/>
    </row>
    <row r="25" spans="1:12" ht="15" customHeight="1" x14ac:dyDescent="0.25">
      <c r="A25" s="70"/>
      <c r="B25" s="71"/>
      <c r="C25" s="94"/>
      <c r="D25" s="94"/>
      <c r="E25" s="94"/>
      <c r="F25" s="94"/>
      <c r="G25" s="94"/>
      <c r="H25" s="94"/>
      <c r="I25" s="94"/>
      <c r="J25" s="94"/>
      <c r="K25" s="95"/>
      <c r="L25" s="94"/>
    </row>
    <row r="26" spans="1:12" ht="15" customHeight="1" x14ac:dyDescent="0.25">
      <c r="A26" s="70"/>
      <c r="B26" s="71"/>
      <c r="C26" s="94"/>
      <c r="D26" s="94"/>
      <c r="E26" s="94"/>
      <c r="F26" s="94"/>
      <c r="G26" s="94"/>
      <c r="H26" s="94"/>
      <c r="I26" s="94"/>
      <c r="J26" s="94"/>
      <c r="K26" s="95"/>
      <c r="L26" s="94"/>
    </row>
    <row r="27" spans="1:12" ht="15" customHeight="1" x14ac:dyDescent="0.25">
      <c r="A27" s="70"/>
      <c r="B27" s="71"/>
      <c r="C27" s="94"/>
      <c r="D27" s="94"/>
      <c r="E27" s="94"/>
      <c r="F27" s="94"/>
      <c r="G27" s="94"/>
      <c r="H27" s="94"/>
      <c r="I27" s="94"/>
      <c r="J27" s="94"/>
      <c r="K27" s="95"/>
      <c r="L27" s="94"/>
    </row>
    <row r="28" spans="1:12" ht="15" customHeight="1" x14ac:dyDescent="0.25">
      <c r="A28" s="70"/>
      <c r="B28" s="71"/>
      <c r="C28" s="94"/>
      <c r="D28" s="94"/>
      <c r="E28" s="94"/>
      <c r="F28" s="94"/>
      <c r="G28" s="94"/>
      <c r="H28" s="94"/>
      <c r="I28" s="94"/>
      <c r="J28" s="94"/>
      <c r="K28" s="95"/>
      <c r="L28" s="94"/>
    </row>
    <row r="29" spans="1:12" ht="15" customHeight="1" x14ac:dyDescent="0.25">
      <c r="A29" s="70"/>
      <c r="B29" s="71"/>
      <c r="C29" s="94"/>
      <c r="D29" s="94"/>
      <c r="E29" s="94"/>
      <c r="F29" s="94"/>
      <c r="G29" s="94"/>
      <c r="H29" s="94"/>
      <c r="I29" s="94"/>
      <c r="J29" s="94"/>
      <c r="K29" s="95"/>
      <c r="L29" s="94"/>
    </row>
    <row r="30" spans="1:12" ht="15" customHeight="1" x14ac:dyDescent="0.25">
      <c r="A30" s="70"/>
      <c r="B30" s="71"/>
      <c r="C30" s="94"/>
      <c r="D30" s="94"/>
      <c r="E30" s="94"/>
      <c r="F30" s="94"/>
      <c r="G30" s="94"/>
      <c r="H30" s="94"/>
      <c r="I30" s="94"/>
      <c r="J30" s="94"/>
      <c r="K30" s="95"/>
      <c r="L30" s="94"/>
    </row>
    <row r="31" spans="1:12" ht="15" customHeight="1" x14ac:dyDescent="0.25">
      <c r="A31" s="70"/>
      <c r="B31" s="71"/>
      <c r="C31" s="94"/>
      <c r="D31" s="94"/>
      <c r="E31" s="94"/>
      <c r="F31" s="94"/>
      <c r="G31" s="94"/>
      <c r="H31" s="94"/>
      <c r="I31" s="94"/>
      <c r="J31" s="94"/>
      <c r="K31" s="95"/>
      <c r="L31" s="94"/>
    </row>
    <row r="32" spans="1:12" ht="15" customHeight="1" thickBot="1" x14ac:dyDescent="0.3">
      <c r="A32" s="72"/>
      <c r="B32" s="73"/>
      <c r="C32" s="96"/>
      <c r="D32" s="96"/>
      <c r="E32" s="96"/>
      <c r="F32" s="96"/>
      <c r="G32" s="96"/>
      <c r="H32" s="96"/>
      <c r="I32" s="96"/>
      <c r="J32" s="96"/>
      <c r="K32" s="97"/>
      <c r="L32" s="96"/>
    </row>
    <row r="33" spans="1:12" ht="27" customHeight="1" thickBot="1" x14ac:dyDescent="0.35">
      <c r="A33" s="26" t="s">
        <v>87</v>
      </c>
      <c r="B33" s="11"/>
      <c r="C33" s="114">
        <f>SUM(C5:C32)</f>
        <v>0</v>
      </c>
      <c r="D33" s="115"/>
      <c r="E33" s="116">
        <f t="shared" ref="E33:L33" si="0">SUM(E5:E32)</f>
        <v>0</v>
      </c>
      <c r="F33" s="116">
        <f t="shared" si="0"/>
        <v>0</v>
      </c>
      <c r="G33" s="116">
        <f t="shared" si="0"/>
        <v>0</v>
      </c>
      <c r="H33" s="116">
        <f t="shared" si="0"/>
        <v>0</v>
      </c>
      <c r="I33" s="116">
        <f t="shared" si="0"/>
        <v>0</v>
      </c>
      <c r="J33" s="116">
        <f t="shared" si="0"/>
        <v>0</v>
      </c>
      <c r="K33" s="116">
        <f t="shared" si="0"/>
        <v>0</v>
      </c>
      <c r="L33" s="116">
        <f t="shared" si="0"/>
        <v>0</v>
      </c>
    </row>
    <row r="34" spans="1:12" x14ac:dyDescent="0.25">
      <c r="B34" s="47" t="s">
        <v>71</v>
      </c>
      <c r="C34" s="117">
        <f>SUM(E33:L33)</f>
        <v>0</v>
      </c>
      <c r="D34" s="102"/>
      <c r="E34" s="102"/>
      <c r="F34" s="102"/>
      <c r="G34" s="102"/>
      <c r="H34" s="102"/>
      <c r="I34" s="102"/>
      <c r="J34" s="102"/>
      <c r="K34" s="102"/>
      <c r="L34" s="103"/>
    </row>
    <row r="35" spans="1:12" x14ac:dyDescent="0.25">
      <c r="A35" s="53" t="s">
        <v>72</v>
      </c>
      <c r="B35" s="47"/>
      <c r="C35" s="48"/>
      <c r="D35" s="48"/>
      <c r="E35" s="129" t="str">
        <f>IF(C33&lt;&gt;C34,"Not In Balance","")</f>
        <v/>
      </c>
      <c r="F35" s="48"/>
    </row>
    <row r="36" spans="1:12" x14ac:dyDescent="0.25">
      <c r="A36" s="93" t="s">
        <v>15</v>
      </c>
      <c r="B36" s="92"/>
    </row>
  </sheetData>
  <sheetProtection sheet="1" objects="1" scenarios="1"/>
  <phoneticPr fontId="0" type="noConversion"/>
  <pageMargins left="0.54" right="0.49" top="0.83" bottom="0.75" header="0.5" footer="0.5"/>
  <pageSetup scale="78" orientation="landscape" blackAndWhite="1" r:id="rId1"/>
  <headerFooter alignWithMargins="0">
    <oddFooter>&amp;Rrevised 8/06/07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2"/>
  <sheetViews>
    <sheetView topLeftCell="C1" workbookViewId="0">
      <selection activeCell="D44" sqref="D44"/>
    </sheetView>
  </sheetViews>
  <sheetFormatPr defaultRowHeight="15.75" x14ac:dyDescent="0.25"/>
  <cols>
    <col min="1" max="1" width="8" style="24" customWidth="1"/>
    <col min="2" max="2" width="11.7109375" style="32" customWidth="1"/>
    <col min="3" max="3" width="38.7109375" style="1" customWidth="1"/>
    <col min="4" max="4" width="12.85546875" style="1" customWidth="1"/>
    <col min="5" max="5" width="0.85546875" style="1" customWidth="1"/>
    <col min="6" max="13" width="12.85546875" style="20" customWidth="1"/>
    <col min="14" max="14" width="12.85546875" style="21" customWidth="1"/>
    <col min="15" max="17" width="10.140625" style="7" customWidth="1"/>
    <col min="18" max="16384" width="9.140625" style="1"/>
  </cols>
  <sheetData>
    <row r="1" spans="1:17" ht="22.5" x14ac:dyDescent="0.3">
      <c r="C1" s="18">
        <f>+Input!B5</f>
        <v>0</v>
      </c>
    </row>
    <row r="2" spans="1:17" s="12" customFormat="1" ht="22.5" x14ac:dyDescent="0.3">
      <c r="A2" s="23"/>
      <c r="B2" s="31"/>
      <c r="C2" s="82">
        <f>Input!A11</f>
        <v>0</v>
      </c>
      <c r="D2" s="12" t="s">
        <v>42</v>
      </c>
      <c r="H2" s="18"/>
      <c r="I2" s="18"/>
      <c r="J2" s="29">
        <f>+Input!B6</f>
        <v>0</v>
      </c>
      <c r="K2" s="19" t="s">
        <v>64</v>
      </c>
      <c r="L2" s="18"/>
      <c r="M2" s="49" t="s">
        <v>65</v>
      </c>
      <c r="N2" s="50"/>
      <c r="O2" s="13"/>
      <c r="P2" s="13"/>
      <c r="Q2" s="13"/>
    </row>
    <row r="3" spans="1:17" ht="6.75" customHeight="1" x14ac:dyDescent="0.25"/>
    <row r="4" spans="1:17" s="10" customFormat="1" ht="39" customHeight="1" x14ac:dyDescent="0.3">
      <c r="A4" s="25" t="s">
        <v>66</v>
      </c>
      <c r="B4" s="33" t="s">
        <v>74</v>
      </c>
      <c r="C4" s="14" t="s">
        <v>88</v>
      </c>
      <c r="D4" s="15" t="s">
        <v>89</v>
      </c>
      <c r="E4" s="15"/>
      <c r="F4" s="104" t="s">
        <v>77</v>
      </c>
      <c r="G4" s="104" t="s">
        <v>78</v>
      </c>
      <c r="H4" s="104" t="s">
        <v>79</v>
      </c>
      <c r="I4" s="104" t="s">
        <v>24</v>
      </c>
      <c r="J4" s="104" t="s">
        <v>81</v>
      </c>
      <c r="K4" s="104" t="s">
        <v>90</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94"/>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8"/>
      <c r="F49" s="111">
        <f>SUM(F5:F48)</f>
        <v>0</v>
      </c>
      <c r="G49" s="111">
        <f t="shared" ref="G49:N49" si="0">SUM(G5:G48)</f>
        <v>0</v>
      </c>
      <c r="H49" s="111">
        <f t="shared" si="0"/>
        <v>0</v>
      </c>
      <c r="I49" s="111">
        <f t="shared" si="0"/>
        <v>0</v>
      </c>
      <c r="J49" s="111">
        <f t="shared" si="0"/>
        <v>0</v>
      </c>
      <c r="K49" s="111">
        <f t="shared" si="0"/>
        <v>0</v>
      </c>
      <c r="L49" s="111">
        <f t="shared" si="0"/>
        <v>0</v>
      </c>
      <c r="M49" s="111">
        <f t="shared" si="0"/>
        <v>0</v>
      </c>
      <c r="N49" s="111">
        <f t="shared" si="0"/>
        <v>0</v>
      </c>
    </row>
    <row r="50" spans="1:14" ht="19.5" thickBot="1" x14ac:dyDescent="0.35">
      <c r="A50" s="27"/>
      <c r="B50" s="60"/>
      <c r="C50" s="55" t="s">
        <v>83</v>
      </c>
      <c r="D50" s="112">
        <f>SUM(F49:N49)</f>
        <v>0</v>
      </c>
      <c r="E50" s="119"/>
      <c r="F50" s="102"/>
      <c r="G50" s="102"/>
      <c r="H50" s="102"/>
      <c r="I50" s="102"/>
      <c r="J50" s="102"/>
      <c r="K50" s="102"/>
      <c r="L50" s="102"/>
      <c r="M50" s="102"/>
      <c r="N50" s="103"/>
    </row>
    <row r="51" spans="1:14" ht="16.5" thickTop="1" x14ac:dyDescent="0.25">
      <c r="B51" s="59" t="s">
        <v>91</v>
      </c>
      <c r="C51" s="47"/>
      <c r="D51" s="130" t="str">
        <f>IF(D49&lt;&gt;D50,"Not In Balance","")</f>
        <v/>
      </c>
      <c r="E51" s="47"/>
    </row>
    <row r="52" spans="1:14" x14ac:dyDescent="0.25">
      <c r="A52" s="28"/>
      <c r="B52" s="93" t="s">
        <v>15</v>
      </c>
      <c r="C52" s="92"/>
    </row>
  </sheetData>
  <sheetProtection sheet="1" objects="1" scenarios="1"/>
  <phoneticPr fontId="0" type="noConversion"/>
  <pageMargins left="0.54" right="0.49" top="0.86" bottom="1" header="0.5" footer="0.5"/>
  <pageSetup scale="59" orientation="landscape" blackAndWhite="1" r:id="rId1"/>
  <headerFooter alignWithMargins="0">
    <oddFooter>&amp;Rrevised 8/06/07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5"/>
  <sheetViews>
    <sheetView topLeftCell="B1" workbookViewId="0">
      <selection activeCell="E28" sqref="E28"/>
    </sheetView>
  </sheetViews>
  <sheetFormatPr defaultRowHeight="15.75" x14ac:dyDescent="0.25"/>
  <cols>
    <col min="1" max="1" width="8.85546875" style="24" customWidth="1"/>
    <col min="2" max="2" width="38.7109375" style="1" customWidth="1"/>
    <col min="3" max="3" width="12.85546875" style="20" customWidth="1"/>
    <col min="4" max="4" width="1.5703125" style="20" customWidth="1"/>
    <col min="5" max="6" width="12.85546875" style="20" customWidth="1"/>
    <col min="7" max="7" width="13.5703125" style="20" customWidth="1"/>
    <col min="8" max="11" width="12.85546875" style="20" customWidth="1"/>
    <col min="12" max="12" width="12.85546875" style="21" customWidth="1"/>
    <col min="13" max="15" width="10.140625" style="7" customWidth="1"/>
    <col min="16" max="16384" width="9.140625" style="1"/>
  </cols>
  <sheetData>
    <row r="1" spans="1:15" ht="22.5" x14ac:dyDescent="0.3">
      <c r="B1" s="81">
        <f>+Input!B5</f>
        <v>0</v>
      </c>
    </row>
    <row r="2" spans="1:15" s="12" customFormat="1" ht="22.5" x14ac:dyDescent="0.3">
      <c r="A2" s="23"/>
      <c r="B2" s="12">
        <f>+Input!A12</f>
        <v>0</v>
      </c>
      <c r="C2" s="23" t="s">
        <v>92</v>
      </c>
      <c r="D2" s="18"/>
      <c r="E2" s="18"/>
      <c r="G2" s="18"/>
      <c r="H2" s="29">
        <f>+Input!B6</f>
        <v>0</v>
      </c>
      <c r="I2" s="19" t="s">
        <v>85</v>
      </c>
      <c r="J2" s="18"/>
      <c r="K2" s="49" t="s">
        <v>65</v>
      </c>
      <c r="L2" s="57"/>
      <c r="M2" s="13"/>
      <c r="N2" s="13"/>
      <c r="O2" s="13"/>
    </row>
    <row r="3" spans="1:15" ht="6.75" customHeight="1" x14ac:dyDescent="0.25"/>
    <row r="4" spans="1:15" s="10" customFormat="1" ht="39" customHeight="1" x14ac:dyDescent="0.3">
      <c r="A4" s="25" t="s">
        <v>66</v>
      </c>
      <c r="B4" s="14" t="s">
        <v>67</v>
      </c>
      <c r="C4" s="22" t="s">
        <v>68</v>
      </c>
      <c r="D4" s="22"/>
      <c r="E4" s="104" t="s">
        <v>69</v>
      </c>
      <c r="F4" s="104" t="s">
        <v>70</v>
      </c>
      <c r="G4" s="104" t="s">
        <v>93</v>
      </c>
      <c r="H4" s="104"/>
      <c r="I4" s="104"/>
      <c r="J4" s="104"/>
      <c r="K4" s="105"/>
      <c r="L4" s="104"/>
      <c r="M4" s="16"/>
      <c r="N4" s="16"/>
      <c r="O4" s="16"/>
    </row>
    <row r="5" spans="1:15" ht="15" customHeight="1" x14ac:dyDescent="0.25">
      <c r="A5" s="70"/>
      <c r="B5" s="71"/>
      <c r="C5" s="94"/>
      <c r="D5" s="94"/>
      <c r="E5" s="94"/>
      <c r="F5" s="94"/>
      <c r="G5" s="94"/>
      <c r="H5" s="94"/>
      <c r="I5" s="94"/>
      <c r="J5" s="94"/>
      <c r="K5" s="95"/>
      <c r="L5" s="94"/>
      <c r="M5" s="21"/>
    </row>
    <row r="6" spans="1:15" ht="15" customHeight="1" x14ac:dyDescent="0.25">
      <c r="A6" s="70"/>
      <c r="B6" s="71"/>
      <c r="C6" s="94"/>
      <c r="D6" s="94"/>
      <c r="E6" s="94"/>
      <c r="F6" s="94"/>
      <c r="G6" s="94"/>
      <c r="H6" s="94"/>
      <c r="I6" s="94"/>
      <c r="J6" s="94"/>
      <c r="K6" s="95"/>
      <c r="L6" s="94"/>
      <c r="M6" s="21"/>
    </row>
    <row r="7" spans="1:15" ht="15" customHeight="1" x14ac:dyDescent="0.25">
      <c r="A7" s="70"/>
      <c r="B7" s="71"/>
      <c r="C7" s="94"/>
      <c r="D7" s="94"/>
      <c r="E7" s="94"/>
      <c r="F7" s="94"/>
      <c r="G7" s="94"/>
      <c r="H7" s="94"/>
      <c r="I7" s="94"/>
      <c r="J7" s="94"/>
      <c r="K7" s="95"/>
      <c r="L7" s="94"/>
      <c r="M7" s="21"/>
    </row>
    <row r="8" spans="1:15" ht="15" customHeight="1" x14ac:dyDescent="0.25">
      <c r="A8" s="70"/>
      <c r="B8" s="71"/>
      <c r="C8" s="94"/>
      <c r="D8" s="94"/>
      <c r="E8" s="94"/>
      <c r="F8" s="94"/>
      <c r="G8" s="94"/>
      <c r="H8" s="94"/>
      <c r="I8" s="94"/>
      <c r="J8" s="94"/>
      <c r="K8" s="95"/>
      <c r="L8" s="94"/>
      <c r="M8" s="21"/>
    </row>
    <row r="9" spans="1:15" ht="15" customHeight="1" x14ac:dyDescent="0.25">
      <c r="A9" s="70"/>
      <c r="B9" s="71"/>
      <c r="C9" s="94"/>
      <c r="D9" s="94"/>
      <c r="E9" s="94"/>
      <c r="F9" s="94"/>
      <c r="G9" s="94"/>
      <c r="H9" s="94"/>
      <c r="I9" s="94"/>
      <c r="J9" s="94"/>
      <c r="K9" s="95"/>
      <c r="L9" s="94"/>
      <c r="M9" s="21"/>
    </row>
    <row r="10" spans="1:15" ht="15" customHeight="1" x14ac:dyDescent="0.25">
      <c r="A10" s="70"/>
      <c r="B10" s="71"/>
      <c r="C10" s="94"/>
      <c r="D10" s="94"/>
      <c r="E10" s="94"/>
      <c r="F10" s="94"/>
      <c r="G10" s="94"/>
      <c r="H10" s="94"/>
      <c r="I10" s="94"/>
      <c r="J10" s="94"/>
      <c r="K10" s="95"/>
      <c r="L10" s="94"/>
      <c r="M10" s="21"/>
    </row>
    <row r="11" spans="1:15" ht="15" customHeight="1" x14ac:dyDescent="0.25">
      <c r="A11" s="70"/>
      <c r="B11" s="71"/>
      <c r="C11" s="94"/>
      <c r="D11" s="94"/>
      <c r="E11" s="94"/>
      <c r="F11" s="94"/>
      <c r="G11" s="94"/>
      <c r="H11" s="94"/>
      <c r="I11" s="94"/>
      <c r="J11" s="94"/>
      <c r="K11" s="95"/>
      <c r="L11" s="94"/>
      <c r="M11" s="21"/>
    </row>
    <row r="12" spans="1:15" ht="15" customHeight="1" x14ac:dyDescent="0.25">
      <c r="A12" s="70"/>
      <c r="B12" s="71"/>
      <c r="C12" s="94"/>
      <c r="D12" s="94"/>
      <c r="E12" s="94"/>
      <c r="F12" s="94"/>
      <c r="G12" s="94"/>
      <c r="H12" s="94"/>
      <c r="I12" s="94"/>
      <c r="J12" s="94"/>
      <c r="K12" s="95"/>
      <c r="L12" s="94"/>
      <c r="M12" s="21"/>
    </row>
    <row r="13" spans="1:15" ht="15" customHeight="1" x14ac:dyDescent="0.25">
      <c r="A13" s="70"/>
      <c r="B13" s="71"/>
      <c r="C13" s="94"/>
      <c r="D13" s="94"/>
      <c r="E13" s="94"/>
      <c r="F13" s="94"/>
      <c r="G13" s="94"/>
      <c r="H13" s="94"/>
      <c r="I13" s="94"/>
      <c r="J13" s="94"/>
      <c r="K13" s="95"/>
      <c r="L13" s="94"/>
      <c r="M13" s="21"/>
    </row>
    <row r="14" spans="1:15" ht="15" customHeight="1" x14ac:dyDescent="0.25">
      <c r="A14" s="70"/>
      <c r="B14" s="71"/>
      <c r="C14" s="94"/>
      <c r="D14" s="94"/>
      <c r="E14" s="94"/>
      <c r="F14" s="94"/>
      <c r="G14" s="94"/>
      <c r="H14" s="94"/>
      <c r="I14" s="94"/>
      <c r="J14" s="94"/>
      <c r="K14" s="95"/>
      <c r="L14" s="94"/>
      <c r="M14" s="21"/>
    </row>
    <row r="15" spans="1:15" ht="15" customHeight="1" x14ac:dyDescent="0.25">
      <c r="A15" s="70"/>
      <c r="B15" s="71"/>
      <c r="C15" s="94"/>
      <c r="D15" s="94"/>
      <c r="E15" s="94"/>
      <c r="F15" s="94"/>
      <c r="G15" s="94"/>
      <c r="H15" s="94"/>
      <c r="I15" s="94"/>
      <c r="J15" s="94"/>
      <c r="K15" s="95"/>
      <c r="L15" s="94"/>
      <c r="M15" s="21"/>
    </row>
    <row r="16" spans="1:15" ht="15" customHeight="1" x14ac:dyDescent="0.25">
      <c r="A16" s="70"/>
      <c r="B16" s="71"/>
      <c r="C16" s="94"/>
      <c r="D16" s="94"/>
      <c r="E16" s="94"/>
      <c r="F16" s="94"/>
      <c r="G16" s="94"/>
      <c r="H16" s="94"/>
      <c r="I16" s="94"/>
      <c r="J16" s="94"/>
      <c r="K16" s="95"/>
      <c r="L16" s="94"/>
      <c r="M16" s="21"/>
    </row>
    <row r="17" spans="1:13" ht="15" customHeight="1" x14ac:dyDescent="0.25">
      <c r="A17" s="70"/>
      <c r="B17" s="71"/>
      <c r="C17" s="94"/>
      <c r="D17" s="94"/>
      <c r="E17" s="94"/>
      <c r="F17" s="94"/>
      <c r="G17" s="94"/>
      <c r="H17" s="94"/>
      <c r="I17" s="94"/>
      <c r="J17" s="94"/>
      <c r="K17" s="95"/>
      <c r="L17" s="94"/>
      <c r="M17" s="21"/>
    </row>
    <row r="18" spans="1:13" ht="15" customHeight="1" x14ac:dyDescent="0.25">
      <c r="A18" s="70"/>
      <c r="B18" s="71"/>
      <c r="C18" s="94"/>
      <c r="D18" s="94"/>
      <c r="E18" s="94"/>
      <c r="F18" s="94"/>
      <c r="G18" s="94"/>
      <c r="H18" s="94"/>
      <c r="I18" s="94"/>
      <c r="J18" s="94"/>
      <c r="K18" s="95"/>
      <c r="L18" s="94"/>
      <c r="M18" s="21"/>
    </row>
    <row r="19" spans="1:13" ht="15" customHeight="1" x14ac:dyDescent="0.25">
      <c r="A19" s="70"/>
      <c r="B19" s="71"/>
      <c r="C19" s="94"/>
      <c r="D19" s="94"/>
      <c r="E19" s="94"/>
      <c r="F19" s="94"/>
      <c r="G19" s="94"/>
      <c r="H19" s="94"/>
      <c r="I19" s="94"/>
      <c r="J19" s="94"/>
      <c r="K19" s="95"/>
      <c r="L19" s="94"/>
      <c r="M19" s="21"/>
    </row>
    <row r="20" spans="1:13" ht="15" customHeight="1" x14ac:dyDescent="0.25">
      <c r="A20" s="70"/>
      <c r="B20" s="71"/>
      <c r="C20" s="94"/>
      <c r="D20" s="94"/>
      <c r="E20" s="94"/>
      <c r="F20" s="94"/>
      <c r="G20" s="94"/>
      <c r="H20" s="94"/>
      <c r="I20" s="94"/>
      <c r="J20" s="94"/>
      <c r="K20" s="95"/>
      <c r="L20" s="94"/>
      <c r="M20" s="21"/>
    </row>
    <row r="21" spans="1:13" ht="15" customHeight="1" x14ac:dyDescent="0.25">
      <c r="A21" s="70"/>
      <c r="B21" s="71"/>
      <c r="C21" s="94"/>
      <c r="D21" s="94"/>
      <c r="E21" s="94"/>
      <c r="F21" s="94"/>
      <c r="G21" s="94"/>
      <c r="H21" s="94"/>
      <c r="I21" s="94"/>
      <c r="J21" s="94"/>
      <c r="K21" s="95"/>
      <c r="L21" s="94"/>
      <c r="M21" s="21"/>
    </row>
    <row r="22" spans="1:13" ht="15" customHeight="1" x14ac:dyDescent="0.25">
      <c r="A22" s="70"/>
      <c r="B22" s="71"/>
      <c r="C22" s="94"/>
      <c r="D22" s="94"/>
      <c r="E22" s="94"/>
      <c r="F22" s="94"/>
      <c r="G22" s="94"/>
      <c r="H22" s="94"/>
      <c r="I22" s="94"/>
      <c r="J22" s="94"/>
      <c r="K22" s="95"/>
      <c r="L22" s="94"/>
      <c r="M22" s="21"/>
    </row>
    <row r="23" spans="1:13" ht="15" customHeight="1" x14ac:dyDescent="0.25">
      <c r="A23" s="70"/>
      <c r="B23" s="71"/>
      <c r="C23" s="94"/>
      <c r="D23" s="94"/>
      <c r="E23" s="94"/>
      <c r="F23" s="94"/>
      <c r="G23" s="94"/>
      <c r="H23" s="94"/>
      <c r="I23" s="94"/>
      <c r="J23" s="94"/>
      <c r="K23" s="95"/>
      <c r="L23" s="94"/>
      <c r="M23" s="21"/>
    </row>
    <row r="24" spans="1:13" ht="15" customHeight="1" x14ac:dyDescent="0.25">
      <c r="A24" s="70"/>
      <c r="B24" s="71"/>
      <c r="C24" s="94"/>
      <c r="D24" s="94"/>
      <c r="E24" s="94"/>
      <c r="F24" s="94"/>
      <c r="G24" s="94"/>
      <c r="H24" s="94"/>
      <c r="I24" s="94"/>
      <c r="J24" s="94"/>
      <c r="K24" s="95"/>
      <c r="L24" s="94"/>
      <c r="M24" s="21"/>
    </row>
    <row r="25" spans="1:13" ht="15" customHeight="1" x14ac:dyDescent="0.25">
      <c r="A25" s="70"/>
      <c r="B25" s="71"/>
      <c r="C25" s="94"/>
      <c r="D25" s="94"/>
      <c r="E25" s="94"/>
      <c r="F25" s="94"/>
      <c r="G25" s="94"/>
      <c r="H25" s="94"/>
      <c r="I25" s="94"/>
      <c r="J25" s="94"/>
      <c r="K25" s="95"/>
      <c r="L25" s="94"/>
      <c r="M25" s="21"/>
    </row>
    <row r="26" spans="1:13" ht="15" customHeight="1" x14ac:dyDescent="0.25">
      <c r="A26" s="70"/>
      <c r="B26" s="71"/>
      <c r="C26" s="94"/>
      <c r="D26" s="94"/>
      <c r="E26" s="94"/>
      <c r="F26" s="94"/>
      <c r="G26" s="94"/>
      <c r="H26" s="94"/>
      <c r="I26" s="94"/>
      <c r="J26" s="94"/>
      <c r="K26" s="95"/>
      <c r="L26" s="94"/>
      <c r="M26" s="21"/>
    </row>
    <row r="27" spans="1:13" ht="15" customHeight="1" x14ac:dyDescent="0.25">
      <c r="A27" s="70"/>
      <c r="B27" s="71"/>
      <c r="C27" s="94"/>
      <c r="D27" s="94"/>
      <c r="E27" s="94"/>
      <c r="F27" s="94"/>
      <c r="G27" s="94"/>
      <c r="H27" s="94"/>
      <c r="I27" s="94"/>
      <c r="J27" s="94"/>
      <c r="K27" s="95"/>
      <c r="L27" s="94"/>
      <c r="M27" s="21"/>
    </row>
    <row r="28" spans="1:13" ht="15" customHeight="1" x14ac:dyDescent="0.25">
      <c r="A28" s="70"/>
      <c r="B28" s="71"/>
      <c r="C28" s="94"/>
      <c r="D28" s="94"/>
      <c r="E28" s="94"/>
      <c r="F28" s="94"/>
      <c r="G28" s="94"/>
      <c r="H28" s="94"/>
      <c r="I28" s="94"/>
      <c r="J28" s="94"/>
      <c r="K28" s="95"/>
      <c r="L28" s="94"/>
      <c r="M28" s="21"/>
    </row>
    <row r="29" spans="1:13" ht="15" customHeight="1" x14ac:dyDescent="0.25">
      <c r="A29" s="70"/>
      <c r="B29" s="71"/>
      <c r="C29" s="94"/>
      <c r="D29" s="94"/>
      <c r="E29" s="94"/>
      <c r="F29" s="94"/>
      <c r="G29" s="94"/>
      <c r="H29" s="94"/>
      <c r="I29" s="94"/>
      <c r="J29" s="94"/>
      <c r="K29" s="95"/>
      <c r="L29" s="94"/>
      <c r="M29" s="21"/>
    </row>
    <row r="30" spans="1:13" ht="15" customHeight="1" x14ac:dyDescent="0.25">
      <c r="A30" s="70"/>
      <c r="B30" s="71"/>
      <c r="C30" s="94"/>
      <c r="D30" s="94"/>
      <c r="E30" s="94"/>
      <c r="F30" s="94"/>
      <c r="G30" s="94"/>
      <c r="H30" s="94"/>
      <c r="I30" s="94"/>
      <c r="J30" s="94"/>
      <c r="K30" s="95"/>
      <c r="L30" s="94"/>
      <c r="M30" s="21"/>
    </row>
    <row r="31" spans="1:13" ht="15" customHeight="1" x14ac:dyDescent="0.25">
      <c r="A31" s="70"/>
      <c r="B31" s="71"/>
      <c r="C31" s="94"/>
      <c r="D31" s="94"/>
      <c r="E31" s="94"/>
      <c r="F31" s="94"/>
      <c r="G31" s="94"/>
      <c r="H31" s="94"/>
      <c r="I31" s="94"/>
      <c r="J31" s="94"/>
      <c r="K31" s="95"/>
      <c r="L31" s="94"/>
      <c r="M31" s="21"/>
    </row>
    <row r="32" spans="1:13" ht="15" customHeight="1" thickBot="1" x14ac:dyDescent="0.3">
      <c r="A32" s="70"/>
      <c r="B32" s="71"/>
      <c r="C32" s="94"/>
      <c r="D32" s="94"/>
      <c r="E32" s="94"/>
      <c r="F32" s="94"/>
      <c r="G32" s="94"/>
      <c r="H32" s="94"/>
      <c r="I32" s="94"/>
      <c r="J32" s="94"/>
      <c r="K32" s="95"/>
      <c r="L32" s="94"/>
      <c r="M32" s="21"/>
    </row>
    <row r="33" spans="1:13" ht="27" customHeight="1" thickBot="1" x14ac:dyDescent="0.35">
      <c r="A33" s="26"/>
      <c r="B33" s="54" t="s">
        <v>37</v>
      </c>
      <c r="C33" s="120">
        <f>SUM(C5:C32)</f>
        <v>0</v>
      </c>
      <c r="D33" s="121"/>
      <c r="E33" s="122">
        <f t="shared" ref="E33:L33" si="0">SUM(E5:E32)</f>
        <v>0</v>
      </c>
      <c r="F33" s="122">
        <f t="shared" si="0"/>
        <v>0</v>
      </c>
      <c r="G33" s="122">
        <f t="shared" si="0"/>
        <v>0</v>
      </c>
      <c r="H33" s="122">
        <f t="shared" si="0"/>
        <v>0</v>
      </c>
      <c r="I33" s="126">
        <f t="shared" si="0"/>
        <v>0</v>
      </c>
      <c r="J33" s="126">
        <f t="shared" si="0"/>
        <v>0</v>
      </c>
      <c r="K33" s="126">
        <f t="shared" si="0"/>
        <v>0</v>
      </c>
      <c r="L33" s="126">
        <f t="shared" si="0"/>
        <v>0</v>
      </c>
      <c r="M33" s="21"/>
    </row>
    <row r="34" spans="1:13" ht="17.25" thickTop="1" thickBot="1" x14ac:dyDescent="0.3">
      <c r="B34" s="47" t="s">
        <v>71</v>
      </c>
      <c r="C34" s="123">
        <f>SUM(E33:L33)</f>
        <v>0</v>
      </c>
      <c r="D34" s="124"/>
      <c r="E34" s="124"/>
      <c r="F34" s="102"/>
      <c r="G34" s="102"/>
      <c r="H34" s="102"/>
      <c r="I34" s="102"/>
      <c r="J34" s="102"/>
      <c r="K34" s="102"/>
      <c r="L34" s="103"/>
      <c r="M34" s="21"/>
    </row>
    <row r="35" spans="1:13" ht="16.5" thickTop="1" x14ac:dyDescent="0.25">
      <c r="A35" s="46" t="s">
        <v>84</v>
      </c>
      <c r="B35" s="47"/>
      <c r="C35" s="125"/>
      <c r="D35" s="125"/>
      <c r="E35" s="129" t="str">
        <f>IF(C33&lt;&gt;C34,"Not In Balance","")</f>
        <v/>
      </c>
      <c r="F35" s="48"/>
      <c r="M35" s="21"/>
    </row>
    <row r="36" spans="1:13" x14ac:dyDescent="0.25">
      <c r="A36" s="93" t="s">
        <v>15</v>
      </c>
      <c r="B36" s="92"/>
      <c r="M36" s="21"/>
    </row>
    <row r="37" spans="1:13" x14ac:dyDescent="0.25">
      <c r="M37" s="21"/>
    </row>
    <row r="38" spans="1:13" x14ac:dyDescent="0.25">
      <c r="M38" s="21"/>
    </row>
    <row r="39" spans="1:13" x14ac:dyDescent="0.25">
      <c r="M39" s="21"/>
    </row>
    <row r="40" spans="1:13" x14ac:dyDescent="0.25">
      <c r="M40" s="21"/>
    </row>
    <row r="41" spans="1:13" x14ac:dyDescent="0.25">
      <c r="M41" s="21"/>
    </row>
    <row r="42" spans="1:13" x14ac:dyDescent="0.25">
      <c r="M42" s="21"/>
    </row>
    <row r="43" spans="1:13" x14ac:dyDescent="0.25">
      <c r="M43" s="21"/>
    </row>
    <row r="44" spans="1:13" x14ac:dyDescent="0.25">
      <c r="M44" s="21"/>
    </row>
    <row r="45" spans="1:13" x14ac:dyDescent="0.25">
      <c r="M45" s="21"/>
    </row>
    <row r="46" spans="1:13" x14ac:dyDescent="0.25">
      <c r="M46" s="21"/>
    </row>
    <row r="47" spans="1:13" x14ac:dyDescent="0.25">
      <c r="M47" s="21"/>
    </row>
    <row r="48" spans="1:13" x14ac:dyDescent="0.25">
      <c r="M48" s="21"/>
    </row>
    <row r="49" spans="13:13" x14ac:dyDescent="0.25">
      <c r="M49" s="21"/>
    </row>
    <row r="50" spans="13:13" x14ac:dyDescent="0.25">
      <c r="M50" s="21"/>
    </row>
    <row r="51" spans="13:13" x14ac:dyDescent="0.25">
      <c r="M51" s="21"/>
    </row>
    <row r="52" spans="13:13" x14ac:dyDescent="0.25">
      <c r="M52" s="21"/>
    </row>
    <row r="53" spans="13:13" x14ac:dyDescent="0.25">
      <c r="M53" s="21"/>
    </row>
    <row r="54" spans="13:13" x14ac:dyDescent="0.25">
      <c r="M54" s="21"/>
    </row>
    <row r="55" spans="13:13" x14ac:dyDescent="0.25">
      <c r="M55" s="21"/>
    </row>
    <row r="56" spans="13:13" x14ac:dyDescent="0.25">
      <c r="M56" s="21"/>
    </row>
    <row r="57" spans="13:13" x14ac:dyDescent="0.25">
      <c r="M57" s="21"/>
    </row>
    <row r="58" spans="13:13" x14ac:dyDescent="0.25">
      <c r="M58" s="21"/>
    </row>
    <row r="59" spans="13:13" x14ac:dyDescent="0.25">
      <c r="M59" s="21"/>
    </row>
    <row r="60" spans="13:13" x14ac:dyDescent="0.25">
      <c r="M60" s="21"/>
    </row>
    <row r="61" spans="13:13" x14ac:dyDescent="0.25">
      <c r="M61" s="21"/>
    </row>
    <row r="62" spans="13:13" x14ac:dyDescent="0.25">
      <c r="M62" s="21"/>
    </row>
    <row r="63" spans="13:13" x14ac:dyDescent="0.25">
      <c r="M63" s="21"/>
    </row>
    <row r="64" spans="13:13" x14ac:dyDescent="0.25">
      <c r="M64" s="21"/>
    </row>
    <row r="65" spans="13:13" x14ac:dyDescent="0.25">
      <c r="M65" s="21"/>
    </row>
    <row r="66" spans="13:13" x14ac:dyDescent="0.25">
      <c r="M66" s="21"/>
    </row>
    <row r="67" spans="13:13" x14ac:dyDescent="0.25">
      <c r="M67" s="21"/>
    </row>
    <row r="68" spans="13:13" x14ac:dyDescent="0.25">
      <c r="M68" s="21"/>
    </row>
    <row r="69" spans="13:13" x14ac:dyDescent="0.25">
      <c r="M69" s="21"/>
    </row>
    <row r="70" spans="13:13" x14ac:dyDescent="0.25">
      <c r="M70" s="21"/>
    </row>
    <row r="71" spans="13:13" x14ac:dyDescent="0.25">
      <c r="M71" s="21"/>
    </row>
    <row r="72" spans="13:13" x14ac:dyDescent="0.25">
      <c r="M72" s="21"/>
    </row>
    <row r="73" spans="13:13" x14ac:dyDescent="0.25">
      <c r="M73" s="21"/>
    </row>
    <row r="74" spans="13:13" x14ac:dyDescent="0.25">
      <c r="M74" s="21"/>
    </row>
    <row r="75" spans="13:13" x14ac:dyDescent="0.25">
      <c r="M75" s="21"/>
    </row>
  </sheetData>
  <sheetProtection sheet="1" objects="1" scenarios="1"/>
  <phoneticPr fontId="0" type="noConversion"/>
  <pageMargins left="0.54" right="0.49" top="0.83" bottom="0.78" header="0.5" footer="0.5"/>
  <pageSetup scale="78" orientation="landscape" blackAndWhite="1" r:id="rId1"/>
  <headerFooter alignWithMargins="0">
    <oddFooter>&amp;Rrevised 8/06/07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2"/>
  <sheetViews>
    <sheetView topLeftCell="B43" workbookViewId="0">
      <selection activeCell="G47" sqref="G47"/>
    </sheetView>
  </sheetViews>
  <sheetFormatPr defaultRowHeight="15.75" x14ac:dyDescent="0.25"/>
  <cols>
    <col min="1" max="1" width="8" style="24" customWidth="1"/>
    <col min="2" max="2" width="11.7109375" style="32" customWidth="1"/>
    <col min="3" max="3" width="51.140625" style="1" customWidth="1"/>
    <col min="4" max="4" width="12.7109375" style="1" customWidth="1"/>
    <col min="5" max="5" width="1.140625" style="1" customWidth="1"/>
    <col min="6" max="13" width="12.7109375" style="20" customWidth="1"/>
    <col min="14" max="14" width="12.7109375" style="21" customWidth="1"/>
    <col min="15" max="17" width="10.140625" style="7" customWidth="1"/>
    <col min="18" max="16384" width="9.140625" style="1"/>
  </cols>
  <sheetData>
    <row r="1" spans="1:17" ht="22.5" x14ac:dyDescent="0.3">
      <c r="C1" s="18">
        <f>+Input!B5</f>
        <v>0</v>
      </c>
    </row>
    <row r="2" spans="1:17" s="12" customFormat="1" ht="22.5" x14ac:dyDescent="0.3">
      <c r="A2" s="23"/>
      <c r="B2" s="31"/>
      <c r="C2" s="12">
        <f>Input!A12</f>
        <v>0</v>
      </c>
      <c r="D2" s="12" t="s">
        <v>42</v>
      </c>
      <c r="F2" s="18"/>
      <c r="H2" s="18"/>
      <c r="I2" s="18"/>
      <c r="J2" s="29">
        <f>+Input!B6</f>
        <v>0</v>
      </c>
      <c r="K2" s="19" t="s">
        <v>64</v>
      </c>
      <c r="L2" s="18"/>
      <c r="M2" s="49" t="s">
        <v>65</v>
      </c>
      <c r="N2" s="57"/>
      <c r="O2" s="13"/>
      <c r="P2" s="13"/>
      <c r="Q2" s="13"/>
    </row>
    <row r="3" spans="1:17" ht="6.75" customHeight="1" x14ac:dyDescent="0.25"/>
    <row r="4" spans="1:17" s="10" customFormat="1" ht="39" customHeight="1" x14ac:dyDescent="0.3">
      <c r="A4" s="25" t="s">
        <v>66</v>
      </c>
      <c r="B4" s="33" t="s">
        <v>74</v>
      </c>
      <c r="C4" s="14" t="s">
        <v>75</v>
      </c>
      <c r="D4" s="15" t="s">
        <v>76</v>
      </c>
      <c r="E4" s="15"/>
      <c r="F4" s="104" t="s">
        <v>77</v>
      </c>
      <c r="G4" s="104" t="s">
        <v>78</v>
      </c>
      <c r="H4" s="104" t="s">
        <v>79</v>
      </c>
      <c r="I4" s="104" t="s">
        <v>80</v>
      </c>
      <c r="J4" s="104" t="s">
        <v>81</v>
      </c>
      <c r="K4" s="104" t="s">
        <v>82</v>
      </c>
      <c r="L4" s="104"/>
      <c r="M4" s="105"/>
      <c r="N4" s="104"/>
      <c r="O4" s="16"/>
      <c r="P4" s="16"/>
      <c r="Q4" s="16"/>
    </row>
    <row r="5" spans="1:17" ht="15" customHeight="1" x14ac:dyDescent="0.25">
      <c r="A5" s="70"/>
      <c r="B5" s="74"/>
      <c r="C5" s="71"/>
      <c r="D5" s="106"/>
      <c r="E5" s="106"/>
      <c r="F5" s="94"/>
      <c r="G5" s="94"/>
      <c r="H5" s="94"/>
      <c r="I5" s="94"/>
      <c r="J5" s="94"/>
      <c r="K5" s="94"/>
      <c r="L5" s="94"/>
      <c r="M5" s="95"/>
      <c r="N5" s="94"/>
    </row>
    <row r="6" spans="1:17" ht="15" customHeight="1" x14ac:dyDescent="0.25">
      <c r="A6" s="70"/>
      <c r="B6" s="74"/>
      <c r="C6" s="71"/>
      <c r="D6" s="106"/>
      <c r="E6" s="106"/>
      <c r="F6" s="94"/>
      <c r="G6" s="94"/>
      <c r="H6" s="94"/>
      <c r="I6" s="94"/>
      <c r="J6" s="94"/>
      <c r="K6" s="94"/>
      <c r="L6" s="94"/>
      <c r="M6" s="95"/>
      <c r="N6" s="107"/>
    </row>
    <row r="7" spans="1:17" ht="15" customHeight="1" x14ac:dyDescent="0.25">
      <c r="A7" s="70"/>
      <c r="B7" s="74"/>
      <c r="C7" s="71"/>
      <c r="D7" s="106"/>
      <c r="E7" s="106"/>
      <c r="F7" s="94"/>
      <c r="G7" s="94"/>
      <c r="H7" s="94"/>
      <c r="I7" s="94"/>
      <c r="J7" s="94"/>
      <c r="K7" s="94"/>
      <c r="L7" s="94"/>
      <c r="M7" s="95"/>
      <c r="N7" s="94"/>
    </row>
    <row r="8" spans="1:17" ht="15" customHeight="1" x14ac:dyDescent="0.25">
      <c r="A8" s="70"/>
      <c r="B8" s="74"/>
      <c r="C8" s="71"/>
      <c r="D8" s="106"/>
      <c r="E8" s="106"/>
      <c r="F8" s="94"/>
      <c r="G8" s="94"/>
      <c r="H8" s="94"/>
      <c r="I8" s="94"/>
      <c r="J8" s="94"/>
      <c r="K8" s="94"/>
      <c r="L8" s="94"/>
      <c r="M8" s="95"/>
      <c r="N8" s="94"/>
    </row>
    <row r="9" spans="1:17" ht="15" customHeight="1" x14ac:dyDescent="0.25">
      <c r="A9" s="70"/>
      <c r="B9" s="74"/>
      <c r="C9" s="71"/>
      <c r="D9" s="106"/>
      <c r="E9" s="106"/>
      <c r="F9" s="94"/>
      <c r="G9" s="94"/>
      <c r="H9" s="94"/>
      <c r="I9" s="94"/>
      <c r="J9" s="94"/>
      <c r="K9" s="94"/>
      <c r="L9" s="94"/>
      <c r="M9" s="95"/>
      <c r="N9" s="94"/>
    </row>
    <row r="10" spans="1:17" ht="15" customHeight="1" x14ac:dyDescent="0.25">
      <c r="A10" s="70"/>
      <c r="B10" s="74"/>
      <c r="C10" s="71"/>
      <c r="D10" s="106"/>
      <c r="E10" s="106"/>
      <c r="F10" s="94"/>
      <c r="G10" s="94"/>
      <c r="H10" s="94"/>
      <c r="I10" s="94"/>
      <c r="J10" s="94"/>
      <c r="K10" s="94"/>
      <c r="L10" s="94"/>
      <c r="M10" s="95"/>
      <c r="N10" s="94"/>
    </row>
    <row r="11" spans="1:17" ht="15" customHeight="1" x14ac:dyDescent="0.25">
      <c r="A11" s="70"/>
      <c r="B11" s="74"/>
      <c r="C11" s="71"/>
      <c r="D11" s="106"/>
      <c r="E11" s="106"/>
      <c r="F11" s="94"/>
      <c r="G11" s="94"/>
      <c r="H11" s="94"/>
      <c r="I11" s="94"/>
      <c r="J11" s="94"/>
      <c r="K11" s="94"/>
      <c r="L11" s="94"/>
      <c r="M11" s="95"/>
      <c r="N11" s="94"/>
    </row>
    <row r="12" spans="1:17" ht="15" customHeight="1" x14ac:dyDescent="0.25">
      <c r="A12" s="70"/>
      <c r="B12" s="74"/>
      <c r="C12" s="71"/>
      <c r="D12" s="106"/>
      <c r="E12" s="106"/>
      <c r="F12" s="94"/>
      <c r="G12" s="94"/>
      <c r="H12" s="94"/>
      <c r="I12" s="94"/>
      <c r="J12" s="94"/>
      <c r="K12" s="94"/>
      <c r="L12" s="94"/>
      <c r="M12" s="95"/>
      <c r="N12" s="94"/>
    </row>
    <row r="13" spans="1:17" ht="15" customHeight="1" x14ac:dyDescent="0.25">
      <c r="A13" s="70"/>
      <c r="B13" s="74"/>
      <c r="C13" s="71"/>
      <c r="D13" s="106"/>
      <c r="E13" s="106"/>
      <c r="F13" s="94"/>
      <c r="G13" s="94"/>
      <c r="H13" s="94"/>
      <c r="I13" s="94"/>
      <c r="J13" s="94"/>
      <c r="K13" s="94"/>
      <c r="L13" s="94"/>
      <c r="M13" s="95"/>
      <c r="N13" s="94"/>
    </row>
    <row r="14" spans="1:17" ht="15" customHeight="1" x14ac:dyDescent="0.25">
      <c r="A14" s="70"/>
      <c r="B14" s="74"/>
      <c r="C14" s="71"/>
      <c r="D14" s="106"/>
      <c r="E14" s="106"/>
      <c r="F14" s="94"/>
      <c r="G14" s="94"/>
      <c r="H14" s="94"/>
      <c r="I14" s="94"/>
      <c r="J14" s="94"/>
      <c r="K14" s="94"/>
      <c r="L14" s="94"/>
      <c r="M14" s="95"/>
      <c r="N14" s="94"/>
    </row>
    <row r="15" spans="1:17" ht="15" customHeight="1" x14ac:dyDescent="0.25">
      <c r="A15" s="70"/>
      <c r="B15" s="74"/>
      <c r="C15" s="71"/>
      <c r="D15" s="106"/>
      <c r="E15" s="106"/>
      <c r="F15" s="94"/>
      <c r="G15" s="94"/>
      <c r="H15" s="94"/>
      <c r="I15" s="94"/>
      <c r="J15" s="94"/>
      <c r="K15" s="94"/>
      <c r="L15" s="94"/>
      <c r="M15" s="95"/>
      <c r="N15" s="94"/>
    </row>
    <row r="16" spans="1:17" ht="15" customHeight="1" x14ac:dyDescent="0.25">
      <c r="A16" s="70"/>
      <c r="B16" s="74"/>
      <c r="C16" s="71"/>
      <c r="D16" s="106"/>
      <c r="E16" s="106"/>
      <c r="F16" s="94"/>
      <c r="G16" s="94"/>
      <c r="H16" s="94"/>
      <c r="I16" s="94"/>
      <c r="J16" s="94"/>
      <c r="K16" s="94"/>
      <c r="L16" s="94"/>
      <c r="M16" s="95"/>
      <c r="N16" s="94"/>
    </row>
    <row r="17" spans="1:14" ht="15" customHeight="1" x14ac:dyDescent="0.25">
      <c r="A17" s="70"/>
      <c r="B17" s="74"/>
      <c r="C17" s="71"/>
      <c r="D17" s="106"/>
      <c r="E17" s="106"/>
      <c r="F17" s="94"/>
      <c r="G17" s="94"/>
      <c r="H17" s="94"/>
      <c r="I17" s="94"/>
      <c r="J17" s="94"/>
      <c r="K17" s="94"/>
      <c r="L17" s="94"/>
      <c r="M17" s="95"/>
      <c r="N17" s="94"/>
    </row>
    <row r="18" spans="1:14" ht="15" customHeight="1" x14ac:dyDescent="0.25">
      <c r="A18" s="70"/>
      <c r="B18" s="74"/>
      <c r="C18" s="71"/>
      <c r="D18" s="106"/>
      <c r="E18" s="106"/>
      <c r="F18" s="94"/>
      <c r="G18" s="94"/>
      <c r="H18" s="94"/>
      <c r="I18" s="94"/>
      <c r="J18" s="94"/>
      <c r="K18" s="94"/>
      <c r="L18" s="94"/>
      <c r="M18" s="95"/>
      <c r="N18" s="94"/>
    </row>
    <row r="19" spans="1:14" ht="15" customHeight="1" x14ac:dyDescent="0.25">
      <c r="A19" s="70"/>
      <c r="B19" s="74"/>
      <c r="C19" s="71"/>
      <c r="D19" s="106"/>
      <c r="E19" s="106"/>
      <c r="F19" s="94"/>
      <c r="G19" s="94"/>
      <c r="H19" s="94"/>
      <c r="I19" s="94"/>
      <c r="J19" s="94"/>
      <c r="K19" s="94"/>
      <c r="L19" s="94"/>
      <c r="M19" s="95"/>
      <c r="N19" s="94"/>
    </row>
    <row r="20" spans="1:14" ht="15" customHeight="1" x14ac:dyDescent="0.25">
      <c r="A20" s="70"/>
      <c r="B20" s="74"/>
      <c r="C20" s="71"/>
      <c r="D20" s="106"/>
      <c r="E20" s="106"/>
      <c r="F20" s="94"/>
      <c r="G20" s="94"/>
      <c r="H20" s="94"/>
      <c r="I20" s="94"/>
      <c r="J20" s="94"/>
      <c r="K20" s="94"/>
      <c r="L20" s="94"/>
      <c r="M20" s="95"/>
      <c r="N20" s="94"/>
    </row>
    <row r="21" spans="1:14" ht="15" customHeight="1" x14ac:dyDescent="0.25">
      <c r="A21" s="70"/>
      <c r="B21" s="74"/>
      <c r="C21" s="71"/>
      <c r="D21" s="106"/>
      <c r="E21" s="106"/>
      <c r="F21" s="94"/>
      <c r="G21" s="94"/>
      <c r="H21" s="94"/>
      <c r="I21" s="94"/>
      <c r="J21" s="94"/>
      <c r="K21" s="94"/>
      <c r="L21" s="94"/>
      <c r="M21" s="95"/>
      <c r="N21" s="94"/>
    </row>
    <row r="22" spans="1:14" ht="15" customHeight="1" x14ac:dyDescent="0.25">
      <c r="A22" s="70"/>
      <c r="B22" s="74"/>
      <c r="C22" s="71"/>
      <c r="D22" s="106"/>
      <c r="E22" s="106"/>
      <c r="F22" s="94"/>
      <c r="G22" s="94"/>
      <c r="H22" s="94"/>
      <c r="I22" s="94"/>
      <c r="J22" s="94"/>
      <c r="K22" s="94"/>
      <c r="L22" s="94"/>
      <c r="M22" s="95"/>
      <c r="N22" s="94"/>
    </row>
    <row r="23" spans="1:14" ht="15" customHeight="1" x14ac:dyDescent="0.25">
      <c r="A23" s="70"/>
      <c r="B23" s="74"/>
      <c r="C23" s="71"/>
      <c r="D23" s="106"/>
      <c r="E23" s="106"/>
      <c r="F23" s="94"/>
      <c r="G23" s="94"/>
      <c r="H23" s="94"/>
      <c r="I23" s="94"/>
      <c r="J23" s="94"/>
      <c r="K23" s="94"/>
      <c r="L23" s="94"/>
      <c r="M23" s="95"/>
      <c r="N23" s="94"/>
    </row>
    <row r="24" spans="1:14" ht="15" customHeight="1" x14ac:dyDescent="0.25">
      <c r="A24" s="70"/>
      <c r="B24" s="74"/>
      <c r="C24" s="71"/>
      <c r="D24" s="106"/>
      <c r="E24" s="106"/>
      <c r="F24" s="94"/>
      <c r="G24" s="94"/>
      <c r="H24" s="94"/>
      <c r="I24" s="94"/>
      <c r="J24" s="94"/>
      <c r="K24" s="94"/>
      <c r="L24" s="94"/>
      <c r="M24" s="95"/>
      <c r="N24" s="94"/>
    </row>
    <row r="25" spans="1:14" ht="15" customHeight="1" x14ac:dyDescent="0.25">
      <c r="A25" s="70"/>
      <c r="B25" s="74"/>
      <c r="C25" s="71"/>
      <c r="D25" s="106"/>
      <c r="E25" s="106"/>
      <c r="F25" s="94"/>
      <c r="G25" s="94"/>
      <c r="H25" s="94"/>
      <c r="I25" s="94"/>
      <c r="J25" s="94"/>
      <c r="K25" s="94"/>
      <c r="L25" s="94"/>
      <c r="M25" s="95"/>
      <c r="N25" s="94"/>
    </row>
    <row r="26" spans="1:14" ht="15" customHeight="1" x14ac:dyDescent="0.25">
      <c r="A26" s="70"/>
      <c r="B26" s="74"/>
      <c r="C26" s="71"/>
      <c r="D26" s="106"/>
      <c r="E26" s="106"/>
      <c r="F26" s="94"/>
      <c r="G26" s="94"/>
      <c r="H26" s="94"/>
      <c r="I26" s="94"/>
      <c r="J26" s="94"/>
      <c r="K26" s="94"/>
      <c r="L26" s="94"/>
      <c r="M26" s="95"/>
      <c r="N26" s="94"/>
    </row>
    <row r="27" spans="1:14" ht="15" customHeight="1" x14ac:dyDescent="0.25">
      <c r="A27" s="70"/>
      <c r="B27" s="74"/>
      <c r="C27" s="71"/>
      <c r="D27" s="106"/>
      <c r="E27" s="106"/>
      <c r="F27" s="94"/>
      <c r="G27" s="94"/>
      <c r="H27" s="94"/>
      <c r="I27" s="94"/>
      <c r="J27" s="94"/>
      <c r="K27" s="94"/>
      <c r="L27" s="94"/>
      <c r="M27" s="95"/>
      <c r="N27" s="94"/>
    </row>
    <row r="28" spans="1:14" ht="15" customHeight="1" x14ac:dyDescent="0.25">
      <c r="A28" s="70"/>
      <c r="B28" s="74"/>
      <c r="C28" s="71"/>
      <c r="D28" s="106"/>
      <c r="E28" s="106"/>
      <c r="F28" s="94"/>
      <c r="G28" s="94"/>
      <c r="H28" s="94"/>
      <c r="I28" s="94"/>
      <c r="J28" s="94"/>
      <c r="K28" s="94"/>
      <c r="L28" s="94"/>
      <c r="M28" s="95"/>
      <c r="N28" s="94"/>
    </row>
    <row r="29" spans="1:14" ht="15" customHeight="1" x14ac:dyDescent="0.25">
      <c r="A29" s="70"/>
      <c r="B29" s="74"/>
      <c r="C29" s="71"/>
      <c r="D29" s="106"/>
      <c r="E29" s="106"/>
      <c r="F29" s="94"/>
      <c r="G29" s="94"/>
      <c r="H29" s="94"/>
      <c r="I29" s="94"/>
      <c r="J29" s="94"/>
      <c r="K29" s="94"/>
      <c r="L29" s="94"/>
      <c r="M29" s="95"/>
      <c r="N29" s="94"/>
    </row>
    <row r="30" spans="1:14" ht="15" customHeight="1" x14ac:dyDescent="0.25">
      <c r="A30" s="70"/>
      <c r="B30" s="74"/>
      <c r="C30" s="71"/>
      <c r="D30" s="106"/>
      <c r="E30" s="106"/>
      <c r="F30" s="94"/>
      <c r="G30" s="94"/>
      <c r="H30" s="94"/>
      <c r="I30" s="94"/>
      <c r="J30" s="94"/>
      <c r="K30" s="94"/>
      <c r="L30" s="94"/>
      <c r="M30" s="95"/>
      <c r="N30" s="94"/>
    </row>
    <row r="31" spans="1:14" ht="15" customHeight="1" x14ac:dyDescent="0.25">
      <c r="A31" s="70"/>
      <c r="B31" s="74"/>
      <c r="C31" s="71"/>
      <c r="D31" s="106"/>
      <c r="E31" s="106"/>
      <c r="F31" s="94"/>
      <c r="G31" s="94"/>
      <c r="H31" s="94"/>
      <c r="I31" s="94"/>
      <c r="J31" s="94"/>
      <c r="K31" s="94"/>
      <c r="L31" s="94"/>
      <c r="M31" s="95"/>
      <c r="N31" s="94"/>
    </row>
    <row r="32" spans="1:14" ht="15" customHeight="1" x14ac:dyDescent="0.25">
      <c r="A32" s="70"/>
      <c r="B32" s="74"/>
      <c r="C32" s="71"/>
      <c r="D32" s="106"/>
      <c r="E32" s="106"/>
      <c r="F32" s="94"/>
      <c r="G32" s="94"/>
      <c r="H32" s="94"/>
      <c r="I32" s="94"/>
      <c r="J32" s="94"/>
      <c r="K32" s="94"/>
      <c r="L32" s="94"/>
      <c r="M32" s="95"/>
      <c r="N32" s="94"/>
    </row>
    <row r="33" spans="1:14" ht="15" customHeight="1" x14ac:dyDescent="0.25">
      <c r="A33" s="70"/>
      <c r="B33" s="74"/>
      <c r="C33" s="71"/>
      <c r="D33" s="106"/>
      <c r="E33" s="106"/>
      <c r="F33" s="94"/>
      <c r="G33" s="94"/>
      <c r="H33" s="94"/>
      <c r="I33" s="94"/>
      <c r="J33" s="94"/>
      <c r="K33" s="94"/>
      <c r="L33" s="94"/>
      <c r="M33" s="95"/>
      <c r="N33" s="94"/>
    </row>
    <row r="34" spans="1:14" ht="15" customHeight="1" x14ac:dyDescent="0.25">
      <c r="A34" s="70"/>
      <c r="B34" s="74"/>
      <c r="C34" s="71"/>
      <c r="D34" s="106"/>
      <c r="E34" s="106"/>
      <c r="F34" s="94"/>
      <c r="G34" s="94"/>
      <c r="H34" s="94"/>
      <c r="I34" s="94"/>
      <c r="J34" s="94"/>
      <c r="K34" s="94"/>
      <c r="L34" s="94"/>
      <c r="M34" s="95"/>
      <c r="N34" s="94"/>
    </row>
    <row r="35" spans="1:14" ht="15" customHeight="1" x14ac:dyDescent="0.25">
      <c r="A35" s="70"/>
      <c r="B35" s="74"/>
      <c r="C35" s="71"/>
      <c r="D35" s="106"/>
      <c r="E35" s="106"/>
      <c r="F35" s="94"/>
      <c r="G35" s="94"/>
      <c r="H35" s="94"/>
      <c r="I35" s="94"/>
      <c r="J35" s="94"/>
      <c r="K35" s="94"/>
      <c r="L35" s="94"/>
      <c r="M35" s="95"/>
      <c r="N35" s="94"/>
    </row>
    <row r="36" spans="1:14" ht="15" customHeight="1" x14ac:dyDescent="0.25">
      <c r="A36" s="70"/>
      <c r="B36" s="74"/>
      <c r="C36" s="71"/>
      <c r="D36" s="106"/>
      <c r="E36" s="106"/>
      <c r="F36" s="94"/>
      <c r="G36" s="94"/>
      <c r="H36" s="94"/>
      <c r="I36" s="94"/>
      <c r="J36" s="94"/>
      <c r="K36" s="94"/>
      <c r="L36" s="94"/>
      <c r="M36" s="95"/>
      <c r="N36" s="94"/>
    </row>
    <row r="37" spans="1:14" ht="15" customHeight="1" x14ac:dyDescent="0.25">
      <c r="A37" s="70"/>
      <c r="B37" s="74"/>
      <c r="C37" s="71"/>
      <c r="D37" s="106"/>
      <c r="E37" s="106"/>
      <c r="F37" s="94"/>
      <c r="G37" s="94"/>
      <c r="H37" s="94"/>
      <c r="I37" s="94"/>
      <c r="J37" s="94"/>
      <c r="K37" s="94"/>
      <c r="L37" s="94"/>
      <c r="M37" s="95"/>
      <c r="N37" s="94"/>
    </row>
    <row r="38" spans="1:14" ht="15" customHeight="1" x14ac:dyDescent="0.25">
      <c r="A38" s="70"/>
      <c r="B38" s="74"/>
      <c r="C38" s="71"/>
      <c r="D38" s="106"/>
      <c r="E38" s="106"/>
      <c r="F38" s="94"/>
      <c r="G38" s="94"/>
      <c r="H38" s="94"/>
      <c r="I38" s="94"/>
      <c r="J38" s="94"/>
      <c r="K38" s="94"/>
      <c r="L38" s="94"/>
      <c r="M38" s="95"/>
      <c r="N38" s="94"/>
    </row>
    <row r="39" spans="1:14" ht="15" customHeight="1" x14ac:dyDescent="0.25">
      <c r="A39" s="70"/>
      <c r="B39" s="74"/>
      <c r="C39" s="71"/>
      <c r="D39" s="106"/>
      <c r="E39" s="106"/>
      <c r="F39" s="94"/>
      <c r="G39" s="94"/>
      <c r="H39" s="94"/>
      <c r="I39" s="94"/>
      <c r="J39" s="94"/>
      <c r="K39" s="94"/>
      <c r="L39" s="94"/>
      <c r="M39" s="95"/>
      <c r="N39" s="94"/>
    </row>
    <row r="40" spans="1:14" ht="15" customHeight="1" x14ac:dyDescent="0.25">
      <c r="A40" s="70"/>
      <c r="B40" s="74"/>
      <c r="C40" s="71"/>
      <c r="D40" s="106"/>
      <c r="E40" s="106"/>
      <c r="F40" s="94"/>
      <c r="G40" s="94"/>
      <c r="H40" s="94"/>
      <c r="I40" s="94"/>
      <c r="J40" s="94"/>
      <c r="K40" s="94"/>
      <c r="L40" s="94"/>
      <c r="M40" s="95"/>
      <c r="N40" s="94"/>
    </row>
    <row r="41" spans="1:14" ht="15" customHeight="1" x14ac:dyDescent="0.25">
      <c r="A41" s="70"/>
      <c r="B41" s="74"/>
      <c r="C41" s="71"/>
      <c r="D41" s="106"/>
      <c r="E41" s="106"/>
      <c r="F41" s="94"/>
      <c r="G41" s="94"/>
      <c r="H41" s="94"/>
      <c r="I41" s="94"/>
      <c r="J41" s="94"/>
      <c r="K41" s="94"/>
      <c r="L41" s="94"/>
      <c r="M41" s="95"/>
      <c r="N41" s="94"/>
    </row>
    <row r="42" spans="1:14" ht="15" customHeight="1" x14ac:dyDescent="0.25">
      <c r="A42" s="70"/>
      <c r="B42" s="74"/>
      <c r="C42" s="71"/>
      <c r="D42" s="106"/>
      <c r="E42" s="106"/>
      <c r="F42" s="94"/>
      <c r="G42" s="94"/>
      <c r="H42" s="94"/>
      <c r="I42" s="94"/>
      <c r="J42" s="94"/>
      <c r="K42" s="94"/>
      <c r="L42" s="94"/>
      <c r="M42" s="95"/>
      <c r="N42" s="94"/>
    </row>
    <row r="43" spans="1:14" ht="15" customHeight="1" x14ac:dyDescent="0.25">
      <c r="A43" s="70"/>
      <c r="B43" s="74"/>
      <c r="C43" s="71"/>
      <c r="D43" s="106"/>
      <c r="E43" s="106"/>
      <c r="F43" s="94"/>
      <c r="G43" s="94"/>
      <c r="H43" s="94"/>
      <c r="I43" s="94"/>
      <c r="J43" s="94"/>
      <c r="K43" s="94"/>
      <c r="L43" s="94"/>
      <c r="M43" s="95"/>
      <c r="N43" s="94"/>
    </row>
    <row r="44" spans="1:14" ht="15" customHeight="1" x14ac:dyDescent="0.25">
      <c r="A44" s="70"/>
      <c r="B44" s="74"/>
      <c r="C44" s="71"/>
      <c r="D44" s="106"/>
      <c r="E44" s="106"/>
      <c r="F44" s="94"/>
      <c r="G44" s="94"/>
      <c r="H44" s="94"/>
      <c r="I44" s="94"/>
      <c r="J44" s="94"/>
      <c r="K44" s="94"/>
      <c r="L44" s="94"/>
      <c r="M44" s="95"/>
      <c r="N44" s="94"/>
    </row>
    <row r="45" spans="1:14" ht="15" customHeight="1" x14ac:dyDescent="0.25">
      <c r="A45" s="70"/>
      <c r="B45" s="74"/>
      <c r="C45" s="71"/>
      <c r="D45" s="106"/>
      <c r="E45" s="106"/>
      <c r="F45" s="94"/>
      <c r="G45" s="94"/>
      <c r="H45" s="94"/>
      <c r="I45" s="94"/>
      <c r="J45" s="94"/>
      <c r="K45" s="94"/>
      <c r="L45" s="94"/>
      <c r="M45" s="95"/>
      <c r="N45" s="94"/>
    </row>
    <row r="46" spans="1:14" ht="15" customHeight="1" x14ac:dyDescent="0.25">
      <c r="A46" s="70"/>
      <c r="B46" s="74"/>
      <c r="C46" s="71"/>
      <c r="D46" s="106"/>
      <c r="E46" s="106"/>
      <c r="F46" s="94"/>
      <c r="G46" s="94"/>
      <c r="H46" s="94"/>
      <c r="I46" s="94"/>
      <c r="J46" s="94"/>
      <c r="K46" s="94"/>
      <c r="L46" s="94"/>
      <c r="M46" s="95"/>
      <c r="N46" s="94"/>
    </row>
    <row r="47" spans="1:14" ht="15" customHeight="1" x14ac:dyDescent="0.25">
      <c r="A47" s="70"/>
      <c r="B47" s="74"/>
      <c r="C47" s="71"/>
      <c r="D47" s="106"/>
      <c r="E47" s="106"/>
      <c r="F47" s="94"/>
      <c r="G47" s="94"/>
      <c r="H47" s="94"/>
      <c r="I47" s="94"/>
      <c r="J47" s="94"/>
      <c r="K47" s="94"/>
      <c r="L47" s="94"/>
      <c r="M47" s="95"/>
      <c r="N47" s="94"/>
    </row>
    <row r="48" spans="1:14" ht="15" customHeight="1" thickBot="1" x14ac:dyDescent="0.3">
      <c r="A48" s="72"/>
      <c r="B48" s="75"/>
      <c r="C48" s="73"/>
      <c r="D48" s="108"/>
      <c r="E48" s="108"/>
      <c r="F48" s="96"/>
      <c r="G48" s="96"/>
      <c r="H48" s="96"/>
      <c r="I48" s="96"/>
      <c r="J48" s="96"/>
      <c r="K48" s="96"/>
      <c r="L48" s="96"/>
      <c r="M48" s="97"/>
      <c r="N48" s="96"/>
    </row>
    <row r="49" spans="1:14" ht="27" customHeight="1" thickBot="1" x14ac:dyDescent="0.35">
      <c r="A49" s="26"/>
      <c r="B49" s="34"/>
      <c r="C49" s="54" t="s">
        <v>37</v>
      </c>
      <c r="D49" s="109">
        <f>SUM(D5:D48)</f>
        <v>0</v>
      </c>
      <c r="E49" s="110"/>
      <c r="F49" s="111">
        <f>SUM(F5:F48)</f>
        <v>0</v>
      </c>
      <c r="G49" s="111">
        <f>SUM(G5:G48)</f>
        <v>0</v>
      </c>
      <c r="H49" s="111">
        <f t="shared" ref="H49:N49" si="0">SUM(H5:H48)</f>
        <v>0</v>
      </c>
      <c r="I49" s="111">
        <f t="shared" si="0"/>
        <v>0</v>
      </c>
      <c r="J49" s="111">
        <f t="shared" si="0"/>
        <v>0</v>
      </c>
      <c r="K49" s="111">
        <f t="shared" si="0"/>
        <v>0</v>
      </c>
      <c r="L49" s="111">
        <f t="shared" si="0"/>
        <v>0</v>
      </c>
      <c r="M49" s="111">
        <f t="shared" si="0"/>
        <v>0</v>
      </c>
      <c r="N49" s="111">
        <f t="shared" si="0"/>
        <v>0</v>
      </c>
    </row>
    <row r="50" spans="1:14" ht="19.5" thickBot="1" x14ac:dyDescent="0.35">
      <c r="A50" s="27"/>
      <c r="B50" s="35"/>
      <c r="C50" s="55" t="s">
        <v>83</v>
      </c>
      <c r="D50" s="112">
        <f>SUM(F49:N49)</f>
        <v>0</v>
      </c>
      <c r="E50" s="113"/>
      <c r="F50" s="102"/>
      <c r="G50" s="102"/>
      <c r="H50" s="102"/>
      <c r="I50" s="102"/>
      <c r="J50" s="102"/>
      <c r="K50" s="102"/>
      <c r="L50" s="102"/>
      <c r="M50" s="102"/>
      <c r="N50" s="103"/>
    </row>
    <row r="51" spans="1:14" ht="16.5" thickTop="1" x14ac:dyDescent="0.25">
      <c r="B51" s="56" t="s">
        <v>84</v>
      </c>
      <c r="C51" s="47"/>
      <c r="D51" s="130" t="str">
        <f>IF(D49&lt;&gt;D50,"Not In Balance","")</f>
        <v/>
      </c>
      <c r="E51" s="47"/>
    </row>
    <row r="52" spans="1:14" x14ac:dyDescent="0.25">
      <c r="A52" s="28"/>
      <c r="B52" s="93" t="s">
        <v>15</v>
      </c>
      <c r="C52" s="92"/>
    </row>
  </sheetData>
  <sheetProtection sheet="1" objects="1" scenarios="1"/>
  <phoneticPr fontId="0" type="noConversion"/>
  <pageMargins left="0.54" right="0.49" top="0.79" bottom="0.82" header="0.5" footer="0.5"/>
  <pageSetup scale="61" orientation="landscape" blackAndWhite="1" r:id="rId1"/>
  <headerFooter alignWithMargins="0">
    <oddFooter>&amp;Rrevised 8/06/07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Input</vt:lpstr>
      <vt:lpstr>AnnRep</vt:lpstr>
      <vt:lpstr>GenRec</vt:lpstr>
      <vt:lpstr>GenExp</vt:lpstr>
      <vt:lpstr>1Rec</vt:lpstr>
      <vt:lpstr>1Exp</vt:lpstr>
      <vt:lpstr>2Rec</vt:lpstr>
      <vt:lpstr>2Exp</vt:lpstr>
      <vt:lpstr>3Rec</vt:lpstr>
      <vt:lpstr>3Exp</vt:lpstr>
      <vt:lpstr>4Rec</vt:lpstr>
      <vt:lpstr>4Exp</vt:lpstr>
      <vt:lpstr>5Rec</vt:lpstr>
      <vt:lpstr>5Exp</vt:lpstr>
    </vt:vector>
  </TitlesOfParts>
  <Manager/>
  <Company>State of Kansas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Township Annual Reports</dc:title>
  <dc:subject/>
  <dc:creator>Rogers Brazier</dc:creator>
  <cp:keywords/>
  <dc:description/>
  <cp:lastModifiedBy>Kristie Richter</cp:lastModifiedBy>
  <cp:revision/>
  <dcterms:created xsi:type="dcterms:W3CDTF">1999-08-03T14:07:41Z</dcterms:created>
  <dcterms:modified xsi:type="dcterms:W3CDTF">2022-11-29T19:01:48Z</dcterms:modified>
  <cp:category/>
  <cp:contentStatus/>
</cp:coreProperties>
</file>